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rst merchants corp" sheetId="1" r:id="rId1"/>
    <sheet name="first merchants corp-1" sheetId="2" r:id="rId2"/>
    <sheet name="first merchants corp-2" sheetId="3" r:id="rId3"/>
    <sheet name="first merchants corp-3" sheetId="4" r:id="rId4"/>
    <sheet name="first merchants corp-4" sheetId="5" r:id="rId5"/>
    <sheet name="first merchants corp-5" sheetId="6" r:id="rId6"/>
    <sheet name="first merchants corp-6" sheetId="7" r:id="rId7"/>
    <sheet name="first merchants corp-7" sheetId="8" r:id="rId8"/>
    <sheet name="first merchants corp-8" sheetId="9" r:id="rId9"/>
    <sheet name="first merchants corp-9" sheetId="10" r:id="rId10"/>
    <sheet name="first merchants corp-10" sheetId="11" r:id="rId11"/>
    <sheet name="first merchants corp-11" sheetId="12" r:id="rId12"/>
    <sheet name="first merchants corp-12" sheetId="13" r:id="rId13"/>
    <sheet name="first merchants corp-13" sheetId="14" r:id="rId14"/>
    <sheet name="first merchants corp-14" sheetId="15" r:id="rId15"/>
    <sheet name="first merchants corp-15" sheetId="16" r:id="rId16"/>
    <sheet name="first merchants corp-16" sheetId="17" r:id="rId17"/>
    <sheet name="first merchants corp-17" sheetId="18" r:id="rId18"/>
    <sheet name="first merchants corp-18" sheetId="19" r:id="rId19"/>
    <sheet name="first merchants corp-19" sheetId="20" r:id="rId20"/>
    <sheet name="first merchants corp-20" sheetId="21" r:id="rId21"/>
    <sheet name="first merchants corp-21" sheetId="22" r:id="rId22"/>
    <sheet name="first merchants corp-22" sheetId="23" r:id="rId23"/>
    <sheet name="first merchants corp-23" sheetId="24" r:id="rId24"/>
    <sheet name="first merchants corp-24" sheetId="25" r:id="rId25"/>
    <sheet name="first merchants corp-25" sheetId="26" r:id="rId26"/>
    <sheet name="first merchants corp-26" sheetId="27" r:id="rId27"/>
    <sheet name="first merchants corp-27" sheetId="28" r:id="rId28"/>
    <sheet name="first merchants corp-28" sheetId="29" r:id="rId29"/>
    <sheet name="first merchants corp-29" sheetId="30" r:id="rId30"/>
    <sheet name="first merchants corp-30" sheetId="31" r:id="rId31"/>
    <sheet name="first merchants corp-31" sheetId="32" r:id="rId32"/>
    <sheet name="first merchants corp-32" sheetId="33" r:id="rId33"/>
    <sheet name="first merchants corp-33" sheetId="34" r:id="rId34"/>
    <sheet name="first merchants corp-34" sheetId="35" r:id="rId35"/>
    <sheet name="first merchants corp-35" sheetId="36" r:id="rId36"/>
    <sheet name="first merchants corp-36" sheetId="37" r:id="rId37"/>
    <sheet name="first merchants corp-37" sheetId="38" r:id="rId38"/>
    <sheet name="first merchants corp-38" sheetId="39" r:id="rId39"/>
    <sheet name="first merchants corp-39" sheetId="40" r:id="rId40"/>
    <sheet name="first merchants corp-40" sheetId="41" r:id="rId41"/>
    <sheet name="first merchants corp-41" sheetId="42" r:id="rId42"/>
    <sheet name="first merchants corp-42" sheetId="43" r:id="rId43"/>
    <sheet name="first merchants corp-43" sheetId="44" r:id="rId44"/>
    <sheet name="first merchants corp-44" sheetId="45" r:id="rId45"/>
    <sheet name="internal control  integrat" sheetId="46" r:id="rId46"/>
    <sheet name="internal control  integrat-1" sheetId="47" r:id="rId47"/>
    <sheet name="internal control  integrat-2" sheetId="48" r:id="rId48"/>
    <sheet name="internal control  integrat-3" sheetId="49" r:id="rId49"/>
    <sheet name="internal control  integrat-4" sheetId="50" r:id="rId50"/>
    <sheet name="internal control  integrat-5" sheetId="51" r:id="rId51"/>
    <sheet name="internal control  integrat-6" sheetId="52" r:id="rId52"/>
    <sheet name="internal control  integrat-7" sheetId="53" r:id="rId53"/>
    <sheet name="internal control  integrat-8" sheetId="54" r:id="rId54"/>
    <sheet name="internal control  integrat-9" sheetId="55" r:id="rId55"/>
    <sheet name="internal control  integrat-10" sheetId="56" r:id="rId56"/>
    <sheet name="internal control  integrat-11" sheetId="57" r:id="rId57"/>
    <sheet name="internal control  integrat-12" sheetId="58" r:id="rId58"/>
    <sheet name="internal control  integrat-13" sheetId="59" r:id="rId59"/>
    <sheet name="internal control  integrat-14" sheetId="60" r:id="rId60"/>
    <sheet name="internal control  integrat-15" sheetId="61" r:id="rId61"/>
    <sheet name="internal control  integrat-16" sheetId="62" r:id="rId62"/>
    <sheet name="internal control  integrat-17" sheetId="63" r:id="rId63"/>
    <sheet name="internal control  integrat-18" sheetId="64" r:id="rId64"/>
    <sheet name="internal control  integrat-19" sheetId="65" r:id="rId65"/>
    <sheet name="internal control  integrat-20" sheetId="66" r:id="rId66"/>
    <sheet name="internal control  integrat-21" sheetId="67" r:id="rId67"/>
    <sheet name="internal control  integrat-22" sheetId="68" r:id="rId68"/>
    <sheet name="internal control  integrat-23" sheetId="69" r:id="rId69"/>
    <sheet name="internal control  integrat-24" sheetId="70" r:id="rId70"/>
    <sheet name="internal control  integrat-25" sheetId="71" r:id="rId71"/>
    <sheet name="internal control  integrat-26" sheetId="72" r:id="rId72"/>
    <sheet name="internal control  integrat-27" sheetId="73" r:id="rId73"/>
    <sheet name="internal control  integrat-28" sheetId="74" r:id="rId74"/>
    <sheet name="internal control  integrat-29" sheetId="75" r:id="rId75"/>
    <sheet name="internal control  integrat-30" sheetId="76" r:id="rId76"/>
    <sheet name="internal control  integrat-31" sheetId="77" r:id="rId77"/>
    <sheet name="internal control  integrat-32" sheetId="78" r:id="rId78"/>
    <sheet name="internal control  integrat-33" sheetId="79" r:id="rId79"/>
    <sheet name="internal control  integrat-34" sheetId="80" r:id="rId80"/>
    <sheet name="internal control  integrat-35" sheetId="81" r:id="rId81"/>
    <sheet name="internal control  integrat-36" sheetId="82" r:id="rId82"/>
    <sheet name="internal control  integrat-37" sheetId="83" r:id="rId83"/>
    <sheet name="internal control  integrat-38" sheetId="84" r:id="rId84"/>
    <sheet name="internal control  integrat-39" sheetId="85" r:id="rId85"/>
    <sheet name="internal control  integrat-40" sheetId="86" r:id="rId86"/>
    <sheet name="internal control  integrat-41" sheetId="87" r:id="rId87"/>
    <sheet name="internal control  integrat-42" sheetId="88" r:id="rId88"/>
    <sheet name="internal control  integrat-43" sheetId="89" r:id="rId89"/>
    <sheet name="internal control  integrat-44" sheetId="90" r:id="rId90"/>
    <sheet name="internal control  integrat-45" sheetId="91" r:id="rId91"/>
    <sheet name="internal control  integrat-46" sheetId="92" r:id="rId92"/>
    <sheet name="internal control  integrat-47" sheetId="93" r:id="rId93"/>
    <sheet name="internal control  integrat-48" sheetId="94" r:id="rId94"/>
    <sheet name="internal control  integrat-49" sheetId="95" r:id="rId95"/>
    <sheet name="internal control  integrat-50" sheetId="96" r:id="rId96"/>
    <sheet name="internal control  integrat-51" sheetId="97" r:id="rId97"/>
    <sheet name="internal control  integrat-52" sheetId="98" r:id="rId98"/>
    <sheet name="internal control  integrat-53" sheetId="99" r:id="rId99"/>
    <sheet name="internal control  integrat-54" sheetId="100" r:id="rId100"/>
    <sheet name="internal control  integrat-55" sheetId="101" r:id="rId101"/>
    <sheet name="internal control  integrat-56" sheetId="102" r:id="rId102"/>
    <sheet name="internal control  integrat-57" sheetId="103" r:id="rId103"/>
    <sheet name="internal control  integrat-58" sheetId="104" r:id="rId104"/>
    <sheet name="internal control  integrat-59" sheetId="105" r:id="rId105"/>
  </sheets>
  <definedNames/>
  <calcPr fullCalcOnLoad="1"/>
</workbook>
</file>

<file path=xl/sharedStrings.xml><?xml version="1.0" encoding="utf-8"?>
<sst xmlns="http://schemas.openxmlformats.org/spreadsheetml/2006/main" count="2068" uniqueCount="1128">
  <si>
    <t>First Merchants Corp</t>
  </si>
  <si>
    <t>(Dollars in Thousands, except share data)</t>
  </si>
  <si>
    <t>2009</t>
  </si>
  <si>
    <t>2008</t>
  </si>
  <si>
    <t>2007</t>
  </si>
  <si>
    <t>2006</t>
  </si>
  <si>
    <t>2005</t>
  </si>
  <si>
    <t>Operations2</t>
  </si>
  <si>
    <t>Net Interest Income Fully Taxable Equivalent (FTE) Basis</t>
  </si>
  <si>
    <t>Less Tax Equivalent Adjustment</t>
  </si>
  <si>
    <t>Net Interest Income</t>
  </si>
  <si>
    <t>Provision for Loan Losses</t>
  </si>
  <si>
    <t>Net Interest Income After Provision for Loan Losses</t>
  </si>
  <si>
    <t>Total Other Income</t>
  </si>
  <si>
    <t>Total Other Expenses</t>
  </si>
  <si>
    <t>Income (Loss) Before Income Tax Expense (Benefit)</t>
  </si>
  <si>
    <t>Income Tax Expense (Benefit)</t>
  </si>
  <si>
    <t>Net Income (Loss)</t>
  </si>
  <si>
    <t>Preferred Stock Dividends and Discount Accretion</t>
  </si>
  <si>
    <t>Net Income (Loss) Available to Common Stockholders</t>
  </si>
  <si>
    <t>Per Share Data 1</t>
  </si>
  <si>
    <t>Basic Net Income (Loss)</t>
  </si>
  <si>
    <t>Diluted Net Income (Loss)</t>
  </si>
  <si>
    <t>Cash Dividends Paid - Common</t>
  </si>
  <si>
    <t>December 31 Book Value - Common</t>
  </si>
  <si>
    <t>December 31 Tangible Book Value – Common</t>
  </si>
  <si>
    <t>December 31 Market Value (Bid Price) - Common</t>
  </si>
  <si>
    <t>Average Balances 2</t>
  </si>
  <si>
    <t>Total Assets</t>
  </si>
  <si>
    <t>Total Loans 3</t>
  </si>
  <si>
    <t>Total Deposits</t>
  </si>
  <si>
    <t>Securities Sold Under Repurchase Agreements (long-term portion)</t>
  </si>
  <si>
    <t>Total Federal Home Loan Bank Advances</t>
  </si>
  <si>
    <t>Total Subordinated Debentures, Revolving Credit Lines and Term Loans</t>
  </si>
  <si>
    <t>Total Stockholders' Equity</t>
  </si>
  <si>
    <t>Year-End Balances 2</t>
  </si>
  <si>
    <t>Financial Ratios2</t>
  </si>
  <si>
    <t>Return on Average Assets</t>
  </si>
  <si>
    <t>(0.98</t>
  </si>
  <si>
    <t>)%</t>
  </si>
  <si>
    <t>0.54%</t>
  </si>
  <si>
    <t>0.87%</t>
  </si>
  <si>
    <t>0.90%</t>
  </si>
  <si>
    <t>0.95%</t>
  </si>
  <si>
    <t>Return on Average Stockholders' Equity</t>
  </si>
  <si>
    <t>Average Earning Assets to Total Assets 2</t>
  </si>
  <si>
    <t>Allowance for Loan Losses as % of Total Loans</t>
  </si>
  <si>
    <t>Dividend Payout Ratio</t>
  </si>
  <si>
    <t>n/m</t>
  </si>
  <si>
    <t>Average Stockholders' Equity to Average Assets</t>
  </si>
  <si>
    <t>Tax Equivalent Yield on Earning Assets</t>
  </si>
  <si>
    <t>Cost of Supporting Liabilities</t>
  </si>
  <si>
    <t>Net Interest Margin on Earning Assets</t>
  </si>
  <si>
    <t>(Dollars in thousands)</t>
  </si>
  <si>
    <t>Average Balance</t>
  </si>
  <si>
    <t>Interest Income / Expense</t>
  </si>
  <si>
    <t>Average Rate</t>
  </si>
  <si>
    <t>Assets:</t>
  </si>
  <si>
    <t>Federal Funds Sold</t>
  </si>
  <si>
    <t>0.2%</t>
  </si>
  <si>
    <t>1.1%</t>
  </si>
  <si>
    <t>5.2%</t>
  </si>
  <si>
    <t>Interest-bearing Deposits</t>
  </si>
  <si>
    <t>Federal Reserve and Federal Home Loan Bank Stock</t>
  </si>
  <si>
    <t>Securities:1</t>
  </si>
  <si>
    <t>Taxable</t>
  </si>
  <si>
    <t>Tax-Exempt2</t>
  </si>
  <si>
    <t>Total Securities</t>
  </si>
  <si>
    <t>Mortgage Loans Held for Sale</t>
  </si>
  <si>
    <t>Loans:3</t>
  </si>
  <si>
    <t>Commercial</t>
  </si>
  <si>
    <t>Real Estate Mortgage</t>
  </si>
  <si>
    <t>Installment</t>
  </si>
  <si>
    <t>Total Loans</t>
  </si>
  <si>
    <t>Total Earning Assets</t>
  </si>
  <si>
    <t>Net Unrealized Gain (Loss) on Securities Available for Sale</t>
  </si>
  <si>
    <t>Allowance for Loan Losses</t>
  </si>
  <si>
    <t>Cash and Due from Banks</t>
  </si>
  <si>
    <t>Premises and Equipment</t>
  </si>
  <si>
    <t>Other Assets</t>
  </si>
  <si>
    <t>Liabilities:</t>
  </si>
  <si>
    <t>Interest-bearing Deposits:</t>
  </si>
  <si>
    <t>NOW Accounts</t>
  </si>
  <si>
    <t>0.5%</t>
  </si>
  <si>
    <t>1.0%</t>
  </si>
  <si>
    <t>2.2%</t>
  </si>
  <si>
    <t>Money Market Deposit Accounts</t>
  </si>
  <si>
    <t>Savings Deposits</t>
  </si>
  <si>
    <t>Certificates and Other Time Deposits</t>
  </si>
  <si>
    <t>Total Interest-bearing Deposits</t>
  </si>
  <si>
    <t>Borrowings</t>
  </si>
  <si>
    <t>Total Interest-bearing Liabilities</t>
  </si>
  <si>
    <t>Noninterest-bearing Deposits</t>
  </si>
  <si>
    <t>Other Liabilities</t>
  </si>
  <si>
    <t>Total Liabilities</t>
  </si>
  <si>
    <t>Stockholders' Equity</t>
  </si>
  <si>
    <t>Total Liabilities and Stockholders' Equity</t>
  </si>
  <si>
    <t>Net Interest Margin</t>
  </si>
  <si>
    <t>3.7%</t>
  </si>
  <si>
    <t>3.8%</t>
  </si>
  <si>
    <t>3.5%</t>
  </si>
  <si>
    <t>(Dollars in Thousands on Fully Taxable Equivalent Basis)</t>
  </si>
  <si>
    <t>2009 Compared to 2008 Increase (Decrease) Due To</t>
  </si>
  <si>
    <t>2008 Compared to 2007 Increase (Decrease) Due To</t>
  </si>
  <si>
    <t>Volume</t>
  </si>
  <si>
    <t>Rate</t>
  </si>
  <si>
    <t>Total</t>
  </si>
  <si>
    <t>Interest Income:</t>
  </si>
  <si>
    <t>Securities</t>
  </si>
  <si>
    <t>Loans</t>
  </si>
  <si>
    <t>Totals</t>
  </si>
  <si>
    <t>Interest Expense:</t>
  </si>
  <si>
    <t>Certificates and other Time Deposits</t>
  </si>
  <si>
    <t>Change in Net Interest Income (Fully Taxable Equivalent Basis)</t>
  </si>
  <si>
    <t>Tax Equivalent Adjustment Using Marginal Rate of 35% for 2009, 2008, and 2007</t>
  </si>
  <si>
    <t>Change in Net Interest Income</t>
  </si>
  <si>
    <t>(Dollars in Thousands)</t>
  </si>
  <si>
    <t>Amortized Cost</t>
  </si>
  <si>
    <t>Gross Unrealized Gains</t>
  </si>
  <si>
    <t>Gross Unrealized Losses</t>
  </si>
  <si>
    <t>Fair Value</t>
  </si>
  <si>
    <t>Available for sale at December 31, 2009</t>
  </si>
  <si>
    <t>U.S. Government-sponsored Agency Securities</t>
  </si>
  <si>
    <t>State and Municipal</t>
  </si>
  <si>
    <t>Mortgage-backed Securities</t>
  </si>
  <si>
    <t>Corporate Obligations</t>
  </si>
  <si>
    <t>Equity Securities</t>
  </si>
  <si>
    <t>Total available for sale</t>
  </si>
  <si>
    <t>Held to maturity at December 31, 2009</t>
  </si>
  <si>
    <t>Total held to maturity</t>
  </si>
  <si>
    <t>Total Investment Securities</t>
  </si>
  <si>
    <t>Available for sale at December 31, 2008</t>
  </si>
  <si>
    <t>Held to maturity at December 31, 2008</t>
  </si>
  <si>
    <t>U.S. Treasury</t>
  </si>
  <si>
    <t>Available for sale at December 31, 2007</t>
  </si>
  <si>
    <t>Held to maturity at December 31, 2007</t>
  </si>
  <si>
    <t>Cost</t>
  </si>
  <si>
    <t>Yield</t>
  </si>
  <si>
    <t>Federal Reserve and Federal Home Loan Bank Stock at December 31:</t>
  </si>
  <si>
    <t>Federal Reserve Bank Stock</t>
  </si>
  <si>
    <t>6.0%</t>
  </si>
  <si>
    <t>Federal Home Loan Bank Stock</t>
  </si>
  <si>
    <t>2.5%</t>
  </si>
  <si>
    <t>4.7%</t>
  </si>
  <si>
    <t>4.9%</t>
  </si>
  <si>
    <t>Securities available for sale December 31, 2009</t>
  </si>
  <si>
    <t>Within 1 Year</t>
  </si>
  <si>
    <t>1-5 Years</t>
  </si>
  <si>
    <t>5-10 Years</t>
  </si>
  <si>
    <t>Amount</t>
  </si>
  <si>
    <t>Yield1</t>
  </si>
  <si>
    <t>2.47%</t>
  </si>
  <si>
    <t>4.75%</t>
  </si>
  <si>
    <t>5.39%</t>
  </si>
  <si>
    <t>6.14%</t>
  </si>
  <si>
    <t>6.46%</t>
  </si>
  <si>
    <t>0.00%</t>
  </si>
  <si>
    <t>5.38%</t>
  </si>
  <si>
    <t>5.73%</t>
  </si>
  <si>
    <t>6.45%</t>
  </si>
  <si>
    <t>Due After Ten Years</t>
  </si>
  <si>
    <t>Equity and Mortgage - Backed Securities</t>
  </si>
  <si>
    <t>2.52%</t>
  </si>
  <si>
    <t>6.58%</t>
  </si>
  <si>
    <t>6.40%</t>
  </si>
  <si>
    <t>6.80%</t>
  </si>
  <si>
    <t>4.89%</t>
  </si>
  <si>
    <t>4.86%</t>
  </si>
  <si>
    <t>4.02%</t>
  </si>
  <si>
    <t>6.53%</t>
  </si>
  <si>
    <t>4.05%</t>
  </si>
  <si>
    <t>5.44%</t>
  </si>
  <si>
    <t>Securities held to maturity at December 31, 2009</t>
  </si>
  <si>
    <t>5.60%</t>
  </si>
  <si>
    <t>6.66%</t>
  </si>
  <si>
    <t>6.05%</t>
  </si>
  <si>
    <t>8.20%</t>
  </si>
  <si>
    <t>6.49%</t>
  </si>
  <si>
    <t>3.37%</t>
  </si>
  <si>
    <t>3.70%</t>
  </si>
  <si>
    <t>Less than 12 Months</t>
  </si>
  <si>
    <t>12 Months or Longer</t>
  </si>
  <si>
    <t>Temporarily Impaired Investment Securities at December 31, 2009:</t>
  </si>
  <si>
    <t>Total Temporarily Impaired Investment Securities</t>
  </si>
  <si>
    <t>Temporarily Impaired Investment Securities at December 31, 2008:</t>
  </si>
  <si>
    <t>%</t>
  </si>
  <si>
    <t>Loans at December 31:</t>
  </si>
  <si>
    <t>Commercial and Industrial Loans</t>
  </si>
  <si>
    <t>20.7%</t>
  </si>
  <si>
    <t>24.3%</t>
  </si>
  <si>
    <t>23.0%</t>
  </si>
  <si>
    <t>20.0%</t>
  </si>
  <si>
    <t>18.8%</t>
  </si>
  <si>
    <t>Agricultural Production Financing and Other Loans to Farmers</t>
  </si>
  <si>
    <t>3.6%</t>
  </si>
  <si>
    <t>4.0%</t>
  </si>
  <si>
    <t>3.9%</t>
  </si>
  <si>
    <t>Real Estate Loans:</t>
  </si>
  <si>
    <t>Construction</t>
  </si>
  <si>
    <t>6.8%</t>
  </si>
  <si>
    <t>5.8%</t>
  </si>
  <si>
    <t>6.3%</t>
  </si>
  <si>
    <t>7.1%</t>
  </si>
  <si>
    <t>Commercial and Farmland</t>
  </si>
  <si>
    <t>38.4%</t>
  </si>
  <si>
    <t>32.3%</t>
  </si>
  <si>
    <t>32.9%</t>
  </si>
  <si>
    <t>32.0%</t>
  </si>
  <si>
    <t>29.9%</t>
  </si>
  <si>
    <t>Residential</t>
  </si>
  <si>
    <t>25.7%</t>
  </si>
  <si>
    <t>25.9%</t>
  </si>
  <si>
    <t>27.9%</t>
  </si>
  <si>
    <t>30.6%</t>
  </si>
  <si>
    <t>Individuals' Loans for Household and Other Personal Expenditures</t>
  </si>
  <si>
    <t>5.4%</t>
  </si>
  <si>
    <t>6.5%</t>
  </si>
  <si>
    <t>8.3%</t>
  </si>
  <si>
    <t>8.1%</t>
  </si>
  <si>
    <t>Tax-exempt Loans</t>
  </si>
  <si>
    <t>0.7%</t>
  </si>
  <si>
    <t>0.8%</t>
  </si>
  <si>
    <t>0.6%</t>
  </si>
  <si>
    <t>0.3%</t>
  </si>
  <si>
    <t>Lease Financing Receivables, Net of Unearned Income</t>
  </si>
  <si>
    <t>0.4%</t>
  </si>
  <si>
    <t>Other Loans</t>
  </si>
  <si>
    <t>0.9%</t>
  </si>
  <si>
    <t>100.0%</t>
  </si>
  <si>
    <t>Maturing Within 1 Year</t>
  </si>
  <si>
    <t>Maturing 1-5 Years</t>
  </si>
  <si>
    <t>Maturing Over 5 Years</t>
  </si>
  <si>
    <t>Real Estate - Construction</t>
  </si>
  <si>
    <t>Real Estate - Commercial and Farmland</t>
  </si>
  <si>
    <t>Loans Maturing After One Year with:</t>
  </si>
  <si>
    <t>Fixed Rate</t>
  </si>
  <si>
    <t>Variable Rate</t>
  </si>
  <si>
    <t>December 31, 2009</t>
  </si>
  <si>
    <t>December 31, 2008</t>
  </si>
  <si>
    <t>Number of relationships</t>
  </si>
  <si>
    <t>Committed</t>
  </si>
  <si>
    <t>Outstanding</t>
  </si>
  <si>
    <t>Large credit relationships:</t>
  </si>
  <si>
    <t>$20.0 million and greater</t>
  </si>
  <si>
    <t>$10.0 million and greater</t>
  </si>
  <si>
    <t>Average Balances</t>
  </si>
  <si>
    <t>December 31,</t>
  </si>
  <si>
    <t>Non-Performing Assets:</t>
  </si>
  <si>
    <t>Non-accrual loans</t>
  </si>
  <si>
    <t>Renegotiated loans</t>
  </si>
  <si>
    <t>Non-performing loans (NPL)</t>
  </si>
  <si>
    <t>Real estate owned and repossessed assets</t>
  </si>
  <si>
    <t>Non-performing assets (NPA)</t>
  </si>
  <si>
    <t>90+ days delinquent and still accruing</t>
  </si>
  <si>
    <t>NPAS &amp; 90+ days delinquent</t>
  </si>
  <si>
    <t>Impaired Loans</t>
  </si>
  <si>
    <t>Allowance for Loans Losses:</t>
  </si>
  <si>
    <t>Balance at January 311</t>
  </si>
  <si>
    <t>Charge Offs:</t>
  </si>
  <si>
    <t>Commercial and Industrial1</t>
  </si>
  <si>
    <t>Real Estate Mortgage2</t>
  </si>
  <si>
    <t>Individuals' Loans for Household and Other Personal Expenditures including Other Loans</t>
  </si>
  <si>
    <t>Total Charge Offs</t>
  </si>
  <si>
    <t>Recoveries:</t>
  </si>
  <si>
    <t>Commercial and Industrial3</t>
  </si>
  <si>
    <t>Real Estate Mortgage4</t>
  </si>
  <si>
    <t>Total Recoveries</t>
  </si>
  <si>
    <t>Net Charge Offs</t>
  </si>
  <si>
    <t>Provisions for Loan Losses</t>
  </si>
  <si>
    <t>Adjustment related to acquisition</t>
  </si>
  <si>
    <t>Allowance acquired in acquisition</t>
  </si>
  <si>
    <t>Balance at December 31</t>
  </si>
  <si>
    <t>Ratio of Net Charge Offs During the Period to Average Loans Outstanding During the Period</t>
  </si>
  <si>
    <t>2.30%</t>
  </si>
  <si>
    <t>0.52%</t>
  </si>
  <si>
    <t>0.24%</t>
  </si>
  <si>
    <t>0.19%</t>
  </si>
  <si>
    <t>0.23%</t>
  </si>
  <si>
    <t>Percent</t>
  </si>
  <si>
    <t>Balance at December 31:</t>
  </si>
  <si>
    <t>Commercial and Industrial</t>
  </si>
  <si>
    <t>30.5%</t>
  </si>
  <si>
    <t>36.0%</t>
  </si>
  <si>
    <t>34.1%</t>
  </si>
  <si>
    <t>31.0%</t>
  </si>
  <si>
    <t>30.9%</t>
  </si>
  <si>
    <t>64.8%</t>
  </si>
  <si>
    <t>58.6%</t>
  </si>
  <si>
    <t>58.8%</t>
  </si>
  <si>
    <t>60.5%</t>
  </si>
  <si>
    <t>60.6%</t>
  </si>
  <si>
    <t>Individuals' Loans for Household and Other Personal Expenditures, Including Other Loans</t>
  </si>
  <si>
    <t>8.5%</t>
  </si>
  <si>
    <t>Unallocated</t>
  </si>
  <si>
    <t>N/A</t>
  </si>
  <si>
    <t>As of, and for the Year ending December 31:</t>
  </si>
  <si>
    <t>Impaired Loans with an Allowance</t>
  </si>
  <si>
    <t>Impaired Loans for which the Discounted Cash Flows or Collateral Value Exceeds the Carrying Value of the Loan</t>
  </si>
  <si>
    <t>Total Impaired Loans</t>
  </si>
  <si>
    <t>Total Impaired Loans as a Percent of Total Loans</t>
  </si>
  <si>
    <t>5.47%</t>
  </si>
  <si>
    <t>5.53%</t>
  </si>
  <si>
    <t>3.02%</t>
  </si>
  <si>
    <t>Allowance for Impaired Loans (Included in the Corporation's Allowance for Loan Losses)</t>
  </si>
  <si>
    <t>Average Balance of Impaired Loans</t>
  </si>
  <si>
    <t>Interest Income Recognized on Impaired Loans</t>
  </si>
  <si>
    <t>Cash Basis Interest Included Above</t>
  </si>
  <si>
    <t>Maturing 3 Months or Less</t>
  </si>
  <si>
    <t>Maturing 3-6 Months</t>
  </si>
  <si>
    <t>Maturing 6-12 Months</t>
  </si>
  <si>
    <t>Maturing Over 12 Months</t>
  </si>
  <si>
    <t>Certificates of Deposit and Other Time Deposits</t>
  </si>
  <si>
    <t>23%</t>
  </si>
  <si>
    <t>18%</t>
  </si>
  <si>
    <t>26%</t>
  </si>
  <si>
    <t>33%</t>
  </si>
  <si>
    <t>100%</t>
  </si>
  <si>
    <t>Balance at December 31:</t>
  </si>
  <si>
    <t>Securities Sold Under Repurchase Agreements (Current Portion)</t>
  </si>
  <si>
    <t>Federal Home Loan Bank Advances  (Current Portion)</t>
  </si>
  <si>
    <t>Federal Funds Purchased</t>
  </si>
  <si>
    <t>Total Short-term Borrowings</t>
  </si>
  <si>
    <t>Weighted Average Interest Rate on Outstanding Balance at December 31:</t>
  </si>
  <si>
    <t>Federal Home Loan Bank Advances (Current Portion)</t>
  </si>
  <si>
    <t>1.9%</t>
  </si>
  <si>
    <t>3.0%</t>
  </si>
  <si>
    <t>4.4%</t>
  </si>
  <si>
    <t>Weighted Average Interest Rate During the Year:</t>
  </si>
  <si>
    <t>1.7%</t>
  </si>
  <si>
    <t>2.6%</t>
  </si>
  <si>
    <t>Highest Amount Outstanding at Any Month End During the Year:</t>
  </si>
  <si>
    <t>Other</t>
  </si>
  <si>
    <t>Average Amount Outstanding During the Year:</t>
  </si>
  <si>
    <t>Period Ending</t>
  </si>
  <si>
    <t>Index</t>
  </si>
  <si>
    <t>12/31/04</t>
  </si>
  <si>
    <t>12/31/05</t>
  </si>
  <si>
    <t>12/31/06</t>
  </si>
  <si>
    <t>12/31/07</t>
  </si>
  <si>
    <t>12/31/08</t>
  </si>
  <si>
    <t>12/31/09</t>
  </si>
  <si>
    <t>First Merchants Corporation</t>
  </si>
  <si>
    <t>Russell 2000</t>
  </si>
  <si>
    <t>SNL Bank $1B-$5B</t>
  </si>
  <si>
    <t>Price Per Share</t>
  </si>
  <si>
    <t>High</t>
  </si>
  <si>
    <t>Low</t>
  </si>
  <si>
    <t>Dividends Declared1</t>
  </si>
  <si>
    <t>Quarter</t>
  </si>
  <si>
    <t>First Quarter</t>
  </si>
  <si>
    <t>Second Quarter</t>
  </si>
  <si>
    <t>Third Quarter</t>
  </si>
  <si>
    <t>Fourth Quarter</t>
  </si>
  <si>
    <t>Period</t>
  </si>
  <si>
    <t>Total Number of Shares Purchased</t>
  </si>
  <si>
    <t>Average Price Paid per Share</t>
  </si>
  <si>
    <t>Total Number of Shares Purchased as part of Publicly announced Plans or Programs1</t>
  </si>
  <si>
    <t>Maximum Number of Shares that may yet be Purchased Under the Plans or Programs2</t>
  </si>
  <si>
    <t>October 1-31, 2009</t>
  </si>
  <si>
    <t>November 1-30, 2009</t>
  </si>
  <si>
    <t>December 1-31, 2009</t>
  </si>
  <si>
    <t>Plan Category</t>
  </si>
  <si>
    <t>Number of securities to be issued upon exercise of outstanding options, warrants and rights</t>
  </si>
  <si>
    <t>Weighted-average exercised price of outstanding options warrants and rights</t>
  </si>
  <si>
    <t>Number of securities remaining available for future issuance under equity compensations plans (excluding securities reflected in first column)</t>
  </si>
  <si>
    <t>Equity Compensation Plans Approved by Stockholders</t>
  </si>
  <si>
    <t>Equity Compensation Plans Not Approved by Stockholders2</t>
  </si>
  <si>
    <t>(Dollars in thousands, except per share amounts)</t>
  </si>
  <si>
    <t>December 31, 2009</t>
  </si>
  <si>
    <t>December 31, 2008</t>
  </si>
  <si>
    <t>Average Goodwill</t>
  </si>
  <si>
    <t>Average Core Deposit Intangible (CDI)</t>
  </si>
  <si>
    <t>Average Deferred Tax on CDI</t>
  </si>
  <si>
    <t>Intangible Adjustment</t>
  </si>
  <si>
    <t>Average Stockholders' Equity (GAAP capital)</t>
  </si>
  <si>
    <t>Average Cumulative Preferred Stock issued under the Capital Purchase Program</t>
  </si>
  <si>
    <t>Average Tangible Capital</t>
  </si>
  <si>
    <t>Average Assets</t>
  </si>
  <si>
    <t>Average Tangible Assets</t>
  </si>
  <si>
    <t>Net Income (Loss) available to Common Stockholders</t>
  </si>
  <si>
    <t>CDI amortization, net of tax</t>
  </si>
  <si>
    <t>Tangible Net Income (Loss) available to Common Stockholders</t>
  </si>
  <si>
    <t>Diluted Earnings Per Share</t>
  </si>
  <si>
    <t>Diluted Tangible Earnings Per Share</t>
  </si>
  <si>
    <t>Return on Average GAAP Capital</t>
  </si>
  <si>
    <t>(9.59</t>
  </si>
  <si>
    <t>5.90%</t>
  </si>
  <si>
    <t>Return on Average Tangible Capital</t>
  </si>
  <si>
    <t>(19.21</t>
  </si>
  <si>
    <t>10.41%</t>
  </si>
  <si>
    <t>Return on Average Tangible Assets</t>
  </si>
  <si>
    <t>(0.94</t>
  </si>
  <si>
    <t>0.61%</t>
  </si>
  <si>
    <t>Allowance for Loan Losses:</t>
  </si>
  <si>
    <t>Balance at January 1</t>
  </si>
  <si>
    <t>Charge Offs</t>
  </si>
  <si>
    <t>Recoveries</t>
  </si>
  <si>
    <t>Net Charge offs</t>
  </si>
  <si>
    <t>Allowance Acquired in Acquisition</t>
  </si>
  <si>
    <t>Balance at December 31</t>
  </si>
  <si>
    <t>Ratio of Net Charge offs During the Period to Average Loans Outstanding During the Period</t>
  </si>
  <si>
    <t>Ratio of Allowance to Non-Accrual Loans</t>
  </si>
  <si>
    <t>77.81%</t>
  </si>
  <si>
    <t>56.59%</t>
  </si>
  <si>
    <t>97.23%</t>
  </si>
  <si>
    <t>Commercial &amp; Industrial</t>
  </si>
  <si>
    <t>Commercial Mortgage</t>
  </si>
  <si>
    <t>Land and Lot</t>
  </si>
  <si>
    <t>Agriculture</t>
  </si>
  <si>
    <t>Total Commercial</t>
  </si>
  <si>
    <t>Residential Mortgage</t>
  </si>
  <si>
    <t>Home Equity</t>
  </si>
  <si>
    <t>Other Consumer</t>
  </si>
  <si>
    <t>Total Consumer</t>
  </si>
  <si>
    <t>Total Consumer &amp; Commercial</t>
  </si>
  <si>
    <t>Loan Balances (ending)</t>
  </si>
  <si>
    <t>% of Total</t>
  </si>
  <si>
    <t>20.8%</t>
  </si>
  <si>
    <t>34.5%</t>
  </si>
  <si>
    <t>4.8%</t>
  </si>
  <si>
    <t>8.2%</t>
  </si>
  <si>
    <t>68.3%</t>
  </si>
  <si>
    <t>19.2%</t>
  </si>
  <si>
    <t>6.7%</t>
  </si>
  <si>
    <t>31.7%</t>
  </si>
  <si>
    <t>YTD Net Charge Offs</t>
  </si>
  <si>
    <t>Net Charge Off Ratio</t>
  </si>
  <si>
    <t>5.46%</t>
  </si>
  <si>
    <t>1.61%</t>
  </si>
  <si>
    <t>9.03%</t>
  </si>
  <si>
    <t>0.48%</t>
  </si>
  <si>
    <t>3.17%</t>
  </si>
  <si>
    <t>0.98%</t>
  </si>
  <si>
    <t>0.73%</t>
  </si>
  <si>
    <t>1.45%</t>
  </si>
  <si>
    <t>1.01%</t>
  </si>
  <si>
    <t>2.49%</t>
  </si>
  <si>
    <t>Commercial
&amp; Industrial</t>
  </si>
  <si>
    <t>Commercial
Mortgage</t>
  </si>
  <si>
    <t>Residential
Mortgage</t>
  </si>
  <si>
    <t>Non-performing Assets</t>
  </si>
  <si>
    <t>Non-performing Asset Ratio</t>
  </si>
  <si>
    <t>4.18%</t>
  </si>
  <si>
    <t>17.66%</t>
  </si>
  <si>
    <t>2.06%</t>
  </si>
  <si>
    <t>3.42%</t>
  </si>
  <si>
    <t>0.86%</t>
  </si>
  <si>
    <t>0.28%</t>
  </si>
  <si>
    <t>4.46%</t>
  </si>
  <si>
    <t>Loan Category:</t>
  </si>
  <si>
    <t>Commercial Real Estate</t>
  </si>
  <si>
    <t>Residential Real Estate</t>
  </si>
  <si>
    <t>Other Loans and Leases</t>
  </si>
  <si>
    <t>Ready Reserve</t>
  </si>
  <si>
    <t>Amounts of Commitments:</t>
  </si>
  <si>
    <t>Loan Commitments to Extend Credit</t>
  </si>
  <si>
    <t>Standby Letters of Credit</t>
  </si>
  <si>
    <t>2010</t>
  </si>
  <si>
    <t>2011</t>
  </si>
  <si>
    <t>2012</t>
  </si>
  <si>
    <t>2013</t>
  </si>
  <si>
    <t>2014</t>
  </si>
  <si>
    <t>2015 and after</t>
  </si>
  <si>
    <t>Operating Leases</t>
  </si>
  <si>
    <t>Securities Sold Under Repurchase Agreements</t>
  </si>
  <si>
    <t>Federal Home Loan Bank Advances</t>
  </si>
  <si>
    <t>Subordinated Debentures, Revolving Credit Lines and Term Loans</t>
  </si>
  <si>
    <t>At December 31, 2009</t>
  </si>
  <si>
    <t>1-180 Days</t>
  </si>
  <si>
    <t>181-365 Days</t>
  </si>
  <si>
    <t>Beyond 5 Years</t>
  </si>
  <si>
    <t>Rate-Sensitive Assets:</t>
  </si>
  <si>
    <t>Investment Securities</t>
  </si>
  <si>
    <t>Total Rate-sensitive Assets</t>
  </si>
  <si>
    <t>Rate-Sensitive Liabilities:</t>
  </si>
  <si>
    <t>Total Rate-sensitive Liabilities</t>
  </si>
  <si>
    <t>Interest Rate Sensitivity Gap by Period</t>
  </si>
  <si>
    <t>Cumulative Rate Sensitivity Gap</t>
  </si>
  <si>
    <t>Cumulative Rate Sensitivity Gap Ratio</t>
  </si>
  <si>
    <t>at December 31, 2009</t>
  </si>
  <si>
    <t>77.4%</t>
  </si>
  <si>
    <t>80.8%</t>
  </si>
  <si>
    <t>103.7%</t>
  </si>
  <si>
    <t>116.9%</t>
  </si>
  <si>
    <t>at December 31, 2008</t>
  </si>
  <si>
    <t>80.7%</t>
  </si>
  <si>
    <t>86.9%</t>
  </si>
  <si>
    <t>106.0%</t>
  </si>
  <si>
    <t>112.1%</t>
  </si>
  <si>
    <t>RISING</t>
  </si>
  <si>
    <t>FALLING</t>
  </si>
  <si>
    <t>Driver Rates</t>
  </si>
  <si>
    <t>(200 Basis Points)</t>
  </si>
  <si>
    <t>(100 Basis Points)</t>
  </si>
  <si>
    <t>Prime</t>
  </si>
  <si>
    <t>Federal Funds</t>
  </si>
  <si>
    <t>One-Year CMT</t>
  </si>
  <si>
    <t>Three-Year CMT</t>
  </si>
  <si>
    <t>Five-Year CMT</t>
  </si>
  <si>
    <t>CD's</t>
  </si>
  <si>
    <t>FHLB</t>
  </si>
  <si>
    <t>Base</t>
  </si>
  <si>
    <t>Variance from Base</t>
  </si>
  <si>
    <t>Percent of Change from Base</t>
  </si>
  <si>
    <t>6.82%</t>
  </si>
  <si>
    <t>(1.78</t>
  </si>
  <si>
    <t>At December 31, 2008</t>
  </si>
  <si>
    <t>7.19%</t>
  </si>
  <si>
    <t>1.09%</t>
  </si>
  <si>
    <t>December 31,</t>
  </si>
  <si>
    <t>Interest-bearing Time Deposits</t>
  </si>
  <si>
    <t>Investment Securities Available for Sale</t>
  </si>
  <si>
    <t>Investment Securities Held to Maturity</t>
  </si>
  <si>
    <t>Deposits</t>
  </si>
  <si>
    <t>FTE Adjustment</t>
  </si>
  <si>
    <t>Net Interest Income on a Fully Taxable Equivalent Basis</t>
  </si>
  <si>
    <t>Average Earning Assets</t>
  </si>
  <si>
    <t>Interest Income (FTE) as a Percent of Average Earning Assets</t>
  </si>
  <si>
    <t>5.56%</t>
  </si>
  <si>
    <t>6.44%</t>
  </si>
  <si>
    <t>7.10%</t>
  </si>
  <si>
    <t>Interest Expense as a Percent of Average Earning Assets</t>
  </si>
  <si>
    <t>1.82%</t>
  </si>
  <si>
    <t>2.60%</t>
  </si>
  <si>
    <t>3.55%</t>
  </si>
  <si>
    <t>Net Interest Income (FTE) as a percent of Average Earning Assets</t>
  </si>
  <si>
    <t>3.74%</t>
  </si>
  <si>
    <t>3.84%</t>
  </si>
  <si>
    <t>Internal Control - Integrated Framework issued by the Committee of Sponsoring Organizations of the Treadway Commission (COSO)</t>
  </si>
  <si>
    <t>(Dollars in thousands, except share data)</t>
  </si>
  <si>
    <t>ASSETS</t>
  </si>
  <si>
    <t>Cash and due from banks</t>
  </si>
  <si>
    <t>Federal funds sold</t>
  </si>
  <si>
    <t>Cash and cash equivalents</t>
  </si>
  <si>
    <t>Interest-bearing time deposits</t>
  </si>
  <si>
    <t>Investment securities available for sale</t>
  </si>
  <si>
    <t>Investment securities held to maturity (fair value of $147,336 and $22,176)</t>
  </si>
  <si>
    <t>Mortgage loans held for sale</t>
  </si>
  <si>
    <t>Loans, net of allowance for loan losses of $92,131 and $49,543</t>
  </si>
  <si>
    <t>Premises and equipment</t>
  </si>
  <si>
    <t>Federal Reserve and Federal Home Loan Bank stock</t>
  </si>
  <si>
    <t>Interest receivable</t>
  </si>
  <si>
    <t>Core deposit intangibles</t>
  </si>
  <si>
    <t>Goodwill</t>
  </si>
  <si>
    <t>Cash surrender value of life insurance</t>
  </si>
  <si>
    <t>Other real estate owned</t>
  </si>
  <si>
    <t>Tax asset, deferred and receivable</t>
  </si>
  <si>
    <t>Other assets</t>
  </si>
  <si>
    <t>TOTAL ASSETS</t>
  </si>
  <si>
    <t>LIABILITIES</t>
  </si>
  <si>
    <t>Deposits:</t>
  </si>
  <si>
    <t>Noninterest-bearing</t>
  </si>
  <si>
    <t>Interest-bearing</t>
  </si>
  <si>
    <t>Borrowings:</t>
  </si>
  <si>
    <t>Securities sold under repurchase agreements</t>
  </si>
  <si>
    <t>Federal Home Loan Bank advances</t>
  </si>
  <si>
    <t>Subordinated debentures, revolving credit lines and term loans</t>
  </si>
  <si>
    <t>Total Borrowings</t>
  </si>
  <si>
    <t>Interest payable</t>
  </si>
  <si>
    <t>Other liabilities</t>
  </si>
  <si>
    <t>COMMITMENTS AND CONTINGENT LIABILITIES</t>
  </si>
  <si>
    <t>STOCKHOLDERS' EQUITY</t>
  </si>
  <si>
    <t>Preferred Stock, no-par value:</t>
  </si>
  <si>
    <t>Authorized -- 500,000 shares</t>
  </si>
  <si>
    <t>Series A, Issued and outstanding - 116,000 shares</t>
  </si>
  <si>
    <t>Cumulative Preferred Stock, $1,000 par value, $1,000 liquidation value:</t>
  </si>
  <si>
    <t>Authorized -- 600 shares</t>
  </si>
  <si>
    <t>Issued and outstanding -- 125 shares</t>
  </si>
  <si>
    <t>Common Stock, $.125 stated value:</t>
  </si>
  <si>
    <t>Authorized -- 50,000,000 shares</t>
  </si>
  <si>
    <t>Issued and outstanding - 21,227,741 and 21,178,123 shares</t>
  </si>
  <si>
    <t>Additional paid-in capital</t>
  </si>
  <si>
    <t>Retained earnings</t>
  </si>
  <si>
    <t>Accumulated other comprehensive loss</t>
  </si>
  <si>
    <t>TOTAL LIABILITIES AND STOCKHOLDERS' EQUITY</t>
  </si>
  <si>
    <t>INTEREST INCOME</t>
  </si>
  <si>
    <t>Loans receivable:</t>
  </si>
  <si>
    <t>Tax exempt</t>
  </si>
  <si>
    <t>Investment securities:</t>
  </si>
  <si>
    <t>Deposits with financial institutions</t>
  </si>
  <si>
    <t>Total Interest Income</t>
  </si>
  <si>
    <t>INTEREST EXPENSE</t>
  </si>
  <si>
    <t>Federal funds purchased</t>
  </si>
  <si>
    <t>Total Interest Expense</t>
  </si>
  <si>
    <t>NET INTEREST INCOME</t>
  </si>
  <si>
    <t>Provision for loan losses</t>
  </si>
  <si>
    <t>NET INTEREST INCOME AFTER PROVISION FOR LOAN LOSSES</t>
  </si>
  <si>
    <t>OTHER INCOME</t>
  </si>
  <si>
    <t>Service charges on deposit accounts</t>
  </si>
  <si>
    <t>Fiduciary activities</t>
  </si>
  <si>
    <t>Other customer fees</t>
  </si>
  <si>
    <t>Commission income</t>
  </si>
  <si>
    <t>Earnings on cash surrender value of life insurance</t>
  </si>
  <si>
    <t>Net gains and fees on sales of loans</t>
  </si>
  <si>
    <t>Net realized gains on sales of available for sale securities</t>
  </si>
  <si>
    <t>Other-than-temporary impairment on available for sale securities</t>
  </si>
  <si>
    <t>Portion of loss recognized in other comprehensive income before taxes</t>
  </si>
  <si>
    <t>Net impairment losses recognized in earnings</t>
  </si>
  <si>
    <t>Other income</t>
  </si>
  <si>
    <t>OTHER EXPENSES</t>
  </si>
  <si>
    <t>Salaries and employee benefits</t>
  </si>
  <si>
    <t>Net occupancy</t>
  </si>
  <si>
    <t>Equipment</t>
  </si>
  <si>
    <t>Marketing</t>
  </si>
  <si>
    <t>Outside data processing fees</t>
  </si>
  <si>
    <t>Printing and office supplies</t>
  </si>
  <si>
    <t>Core deposit amortization</t>
  </si>
  <si>
    <t>Write-off of unamortized underwriting expenses</t>
  </si>
  <si>
    <t>FDIC assessments</t>
  </si>
  <si>
    <t>Other expenses</t>
  </si>
  <si>
    <t>INCOME (LOSS) BEFORE INCOME TAX</t>
  </si>
  <si>
    <t>Income tax expense (benefit)</t>
  </si>
  <si>
    <t>NET INCOME (LOSS)</t>
  </si>
  <si>
    <t>Preferred stock dividends and discount accretion</t>
  </si>
  <si>
    <t>NET INCOME (LOSS) AVAILABLE TO COMMON STOCKHOLDERS</t>
  </si>
  <si>
    <t>NET INCOME (LOSS) PER SHARE:</t>
  </si>
  <si>
    <t>Basic</t>
  </si>
  <si>
    <t>Diluted</t>
  </si>
  <si>
    <t>Net income (loss)</t>
  </si>
  <si>
    <t>Other comprehensive losses net of tax:</t>
  </si>
  <si>
    <t>Unrealized holding gain (loss) on securities available for sale arising during the period, net of income tax (expense) benefit of $(5,587), $1,356 and $(1,437)</t>
  </si>
  <si>
    <t>Unrealized gain (loss) on securities available for sale for which a portion of an other-than-temporary impairment has been recognized in income, net of tax benefit of $1,333, $0 and $0</t>
  </si>
  <si>
    <t>Unrealized gains/(losses) on cash flow hedges:</t>
  </si>
  <si>
    <t>Unrealized gains/(losses) arising during the period, net of income tax (expense) benefit of $622, $(1) and $(501)</t>
  </si>
  <si>
    <t>Reclassification adjustment for gains/(losses) included in net income net of income tax (expense) benefit of $1,544, ($833) and $0</t>
  </si>
  <si>
    <t>Defined benefit pension plans, net of income tax (expense) benefit of ($1,826),  $7,689 and ($1,827)</t>
  </si>
  <si>
    <t>Net Gain Arising During Period</t>
  </si>
  <si>
    <t>Prior Service Cost Arising During Period</t>
  </si>
  <si>
    <t>Amortization of Prior Service Cost</t>
  </si>
  <si>
    <t>Comprehensive income (loss)</t>
  </si>
  <si>
    <t>Net unrealized gain /(loss) on securities available for sale</t>
  </si>
  <si>
    <t>Net unrealized gain/(loss) on securities available for sale for which a portion of an other-than-temporary impairment has been recognized in income</t>
  </si>
  <si>
    <t>Net realized gain(loss) on cash flow hedges</t>
  </si>
  <si>
    <t>Defined Benefit Plans</t>
  </si>
  <si>
    <t>Preferred</t>
  </si>
  <si>
    <t>Common Stock</t>
  </si>
  <si>
    <t>(Dollars in Thousands, Except Share Data)</t>
  </si>
  <si>
    <t>Shares</t>
  </si>
  <si>
    <t>Additional Paid in Capital</t>
  </si>
  <si>
    <t>Retained Earnings</t>
  </si>
  <si>
    <t>Accumulated Other Comprehensive Income (Loss)</t>
  </si>
  <si>
    <t>Balances, December 31, 2006</t>
  </si>
  <si>
    <t>Net Income for 2007</t>
  </si>
  <si>
    <t>Cash Dividends ($.92 per Share)</t>
  </si>
  <si>
    <t>Other Comprehensive Income (Loss), Net of Tax</t>
  </si>
  <si>
    <t>Tax Benefit from Stock Options Exercised</t>
  </si>
  <si>
    <t>Share-based Compensation</t>
  </si>
  <si>
    <t>Stock Issued Under Employee Benefit Plans</t>
  </si>
  <si>
    <t>Stock Issued Under Dividend Reinvestment and Stock Purchase Plan</t>
  </si>
  <si>
    <t>Stock Options Exercised</t>
  </si>
  <si>
    <t>Stock Redeemed</t>
  </si>
  <si>
    <t>Balances, December 31, 2007</t>
  </si>
  <si>
    <t>Net Income for 2008</t>
  </si>
  <si>
    <t>Effects of changing the pension plan measurement date pursuant to FASB No. 158</t>
  </si>
  <si>
    <t>Service Cost, interest cost and expected rate of return on plan assets for October 1 - December 31, 2009, net of tax</t>
  </si>
  <si>
    <t>Amortization of prior service costs for October 1 - December 31, 2007, net of tax</t>
  </si>
  <si>
    <t>Cumulative preferred stock issued</t>
  </si>
  <si>
    <t>Issuance of Stock Related to Acquisitions</t>
  </si>
  <si>
    <t>Balances, December 31, 2008</t>
  </si>
  <si>
    <t>Net Loss for 2009</t>
  </si>
  <si>
    <t>Cash Dividends on Common Stock ($.47 per Share)</t>
  </si>
  <si>
    <t>Cash Dividends on Preferred Stock under Capital Purchase Program</t>
  </si>
  <si>
    <t>Warrants issued under Capital Purchase Program</t>
  </si>
  <si>
    <t>Accretion of Discount on Preferred Stock</t>
  </si>
  <si>
    <t>Preferred Stock issued under Capital Purchase Program</t>
  </si>
  <si>
    <t>Other Comprehensive Income, Net of Tax</t>
  </si>
  <si>
    <t>Adjustment to issuance of stock related to acquisition</t>
  </si>
  <si>
    <t>Balances, December 31, 2009</t>
  </si>
  <si>
    <t>Cash Flow From Operating Activities:</t>
  </si>
  <si>
    <t>Adjustments to reconcile net income (loss) to net cash provided by operating activities:</t>
  </si>
  <si>
    <t>Depreciation and amortization</t>
  </si>
  <si>
    <t>Change in deferred taxes</t>
  </si>
  <si>
    <t>Share-based compensation</t>
  </si>
  <si>
    <t>Tax benefit from stock options exercised</t>
  </si>
  <si>
    <t>Mortgage loans originated for sale</t>
  </si>
  <si>
    <t>Proceeds from sales of mortgage loans</t>
  </si>
  <si>
    <t>Gains on sales of securities available for sale</t>
  </si>
  <si>
    <t>Recognized loss on other-than-temporary-impairment</t>
  </si>
  <si>
    <t>Change in interest receivable</t>
  </si>
  <si>
    <t>Change in interest payable</t>
  </si>
  <si>
    <t>Pension adjustment for measurement date change</t>
  </si>
  <si>
    <t>Other adjustments</t>
  </si>
  <si>
    <t>Net cash provided by operating activities</t>
  </si>
  <si>
    <t>Cash Flows from Investing Activities:</t>
  </si>
  <si>
    <t>Net change in interest-bearing deposits</t>
  </si>
  <si>
    <t>Purchases of:</t>
  </si>
  <si>
    <t>Securities available for sale</t>
  </si>
  <si>
    <t>Securities held to maturity</t>
  </si>
  <si>
    <t>Proceeds from sales of securities available for sale</t>
  </si>
  <si>
    <t>Proceeds from maturities of</t>
  </si>
  <si>
    <t>Proceeds from sales of mortgages</t>
  </si>
  <si>
    <t>Purchase of Federal Reserve and Federal Home Loan Bank stock</t>
  </si>
  <si>
    <t>Purchase of bank owned life insurance</t>
  </si>
  <si>
    <t>Net cash paid in acquisitions</t>
  </si>
  <si>
    <t>Net change in loans</t>
  </si>
  <si>
    <t>Proceeds from the sale of other real estate owned</t>
  </si>
  <si>
    <t>Net cash provided (used by) investing activities</t>
  </si>
  <si>
    <t>Cash Flows from Financing Activities:</t>
  </si>
  <si>
    <t>Net change in :</t>
  </si>
  <si>
    <t>Demand and savings deposits</t>
  </si>
  <si>
    <t>Certificates of deposit and other time deposits</t>
  </si>
  <si>
    <t>Repayment of borrowings</t>
  </si>
  <si>
    <t>Cash dividends on common stock</t>
  </si>
  <si>
    <t>Cash dividends on preferred stock</t>
  </si>
  <si>
    <t>Stock issued under employee benefit plans</t>
  </si>
  <si>
    <t>Stock issued under dividend reinvestment and stock purchase plans</t>
  </si>
  <si>
    <t>Stock options exercised</t>
  </si>
  <si>
    <t>Stock redeemed</t>
  </si>
  <si>
    <t>Net cash provided by (used in) financing activities</t>
  </si>
  <si>
    <t>Net Change in Cash and Cash Equivalents</t>
  </si>
  <si>
    <t>Cash and Cash Equivalents, January 1</t>
  </si>
  <si>
    <t>Cash and Cash Equivalents, December 31</t>
  </si>
  <si>
    <t>Additional cash flows information:</t>
  </si>
  <si>
    <t>Interest paid</t>
  </si>
  <si>
    <t>Income tax paid</t>
  </si>
  <si>
    <t>Loans transferred to other real estate owned</t>
  </si>
  <si>
    <t>Cash</t>
  </si>
  <si>
    <t>Interest bearing time deposits</t>
  </si>
  <si>
    <t>Investment securities</t>
  </si>
  <si>
    <t>Loans, net of allowance for loan losses of $8,679</t>
  </si>
  <si>
    <t>Federal Home Loan Bank stock</t>
  </si>
  <si>
    <t>Core deposit intangible</t>
  </si>
  <si>
    <t>Total Assets Acquired</t>
  </si>
  <si>
    <t>FHLB advances</t>
  </si>
  <si>
    <t>Net Assets Acquired</t>
  </si>
  <si>
    <t>Per Share - Combined:</t>
  </si>
  <si>
    <t>Basic Net Income</t>
  </si>
  <si>
    <t>Diluted Net Income</t>
  </si>
  <si>
    <t>Commercial real estate</t>
  </si>
  <si>
    <t>Outstanding Balance</t>
  </si>
  <si>
    <t>Carrying amount, net of allowance</t>
  </si>
  <si>
    <t>Available for sale at December 31, 2009</t>
  </si>
  <si>
    <t>U.S. Government-sponsored agency securities</t>
  </si>
  <si>
    <t>State and municipal</t>
  </si>
  <si>
    <t>Mortgage-backed securities</t>
  </si>
  <si>
    <t>Equity securities</t>
  </si>
  <si>
    <t>Available for sale at December 31, 2008</t>
  </si>
  <si>
    <t>Accumulated Credit Losses in 2009</t>
  </si>
  <si>
    <t>Accumulated Credit Losses in 2008</t>
  </si>
  <si>
    <t>Credit losses on debt securities held:</t>
  </si>
  <si>
    <t>Balance, January 1</t>
  </si>
  <si>
    <t>Additions related to other-than-temporary losses not previously recognized</t>
  </si>
  <si>
    <t>Balance, December 31</t>
  </si>
  <si>
    <t>Temporarily Impaired Investment Securities at December 31, 2009</t>
  </si>
  <si>
    <t>Corporate obligations</t>
  </si>
  <si>
    <t>Temporarily Impaired Investment Securities at December 31, 2008</t>
  </si>
  <si>
    <t>Available for Sale</t>
  </si>
  <si>
    <t>Held to Maturity</t>
  </si>
  <si>
    <t>Maturity Distribution at December 31, 2009</t>
  </si>
  <si>
    <t>Due in one year or less</t>
  </si>
  <si>
    <t>Due after one through five years</t>
  </si>
  <si>
    <t>Due after five through ten years</t>
  </si>
  <si>
    <t>Due after ten years</t>
  </si>
  <si>
    <t>Other asset-backed securities</t>
  </si>
  <si>
    <t>Loans:</t>
  </si>
  <si>
    <t>Commercial and industrial loans</t>
  </si>
  <si>
    <t>Agricultural production financing and other loans to farmers</t>
  </si>
  <si>
    <t>Real estate loans</t>
  </si>
  <si>
    <t>Commercial and farm land</t>
  </si>
  <si>
    <t>Individual's loans for household and other personal expenditures</t>
  </si>
  <si>
    <t>Tax-exempt loans</t>
  </si>
  <si>
    <t>Lease financing receivables, net of unearned income</t>
  </si>
  <si>
    <t>Other loans</t>
  </si>
  <si>
    <t>Allowance for loan losses</t>
  </si>
  <si>
    <t>Allowance for loan losses:</t>
  </si>
  <si>
    <t>Balances, January 1</t>
  </si>
  <si>
    <t>Provision for losses</t>
  </si>
  <si>
    <t>Recoveries on loans</t>
  </si>
  <si>
    <t>Loans charged off</t>
  </si>
  <si>
    <t>Balances, December 31</t>
  </si>
  <si>
    <t>As of, and for the year ending December 31:</t>
  </si>
  <si>
    <t>Impaired loans with an allowance</t>
  </si>
  <si>
    <t>Impaired loans for which the discounted cash flows or collateral value exceeds the carrying value of the loan</t>
  </si>
  <si>
    <t>Allowance for Impaired Loans (included in the Corporation's Allowance for Loan Losses)</t>
  </si>
  <si>
    <t>Cost at December 31:</t>
  </si>
  <si>
    <t>Land</t>
  </si>
  <si>
    <t>Buildings and Leasehold Improvements</t>
  </si>
  <si>
    <t>Total Cost</t>
  </si>
  <si>
    <t>Accumulated Depreciation and Amortization</t>
  </si>
  <si>
    <t>Net</t>
  </si>
  <si>
    <t>After 2014</t>
  </si>
  <si>
    <t>Total Future Minimum Obligations</t>
  </si>
  <si>
    <t>Goodwill acquired</t>
  </si>
  <si>
    <t>Adjustment to 2008 goodwill acquired</t>
  </si>
  <si>
    <t>Write-off from sale of subsidiary assets</t>
  </si>
  <si>
    <t>Gross Carrying Amount</t>
  </si>
  <si>
    <t>Accumulated Amortization</t>
  </si>
  <si>
    <t>Core Deposit and Other Intangibles</t>
  </si>
  <si>
    <t>Deposits at December 31,</t>
  </si>
  <si>
    <t>Demand Deposits</t>
  </si>
  <si>
    <t>Certificates and Other Time Deposits of $100,000 or more</t>
  </si>
  <si>
    <t>Other Certificates and Time Deposits</t>
  </si>
  <si>
    <t>Certificates and Other Time Deposits Maturing in Years Ending December 31:</t>
  </si>
  <si>
    <t>Borrowings at December 31:</t>
  </si>
  <si>
    <t>Maturities in Years Ending December 31:</t>
  </si>
  <si>
    <t>Subordinated Debentures Revolving Credit Lines and Term Loans</t>
  </si>
  <si>
    <t>Income Tax Expense for the Year Ended December 31:</t>
  </si>
  <si>
    <t>Currently Payable:</t>
  </si>
  <si>
    <t>Federal</t>
  </si>
  <si>
    <t>State</t>
  </si>
  <si>
    <t>Deferred:</t>
  </si>
  <si>
    <t>Total Income Tax Expense (Benefit)</t>
  </si>
  <si>
    <t>Reconciliation of Federal Statutory to Actual Tax Expense:</t>
  </si>
  <si>
    <t>Federal Statutory income Tax at 35%</t>
  </si>
  <si>
    <t>Tax-exempt Interest</t>
  </si>
  <si>
    <t>Effect of State Income Taxes</t>
  </si>
  <si>
    <t>Stock Compensation</t>
  </si>
  <si>
    <t>Earnings on Life Insurance</t>
  </si>
  <si>
    <t>Tax Credits</t>
  </si>
  <si>
    <t>Actual Tax Expense (Benefit)</t>
  </si>
  <si>
    <t>Deferred Tax Asset at December 31:</t>
  </si>
  <si>
    <t>Differences in Accounting for Loan Losses</t>
  </si>
  <si>
    <t>Differences in Accounting for Loan Fees</t>
  </si>
  <si>
    <t>Deferred Compensation</t>
  </si>
  <si>
    <t>Difference in Accounting for Pensions and Other Employee Benefits</t>
  </si>
  <si>
    <t>Federal &amp; State Income Tax Loss Carryforward and Credits</t>
  </si>
  <si>
    <t>Net Unrealized Loss on Securities Available for Sale</t>
  </si>
  <si>
    <t>Differences in Depreciation Methods</t>
  </si>
  <si>
    <t>Differences in Accounting for Loans and Securities</t>
  </si>
  <si>
    <t>State Income Tax</t>
  </si>
  <si>
    <t>Net Unrealized Gain on Securities Available for Sale</t>
  </si>
  <si>
    <t>Net Deferred Tax Asset Before Valuation Allowance</t>
  </si>
  <si>
    <t>Valuation allowance:</t>
  </si>
  <si>
    <t>Beginning Balance</t>
  </si>
  <si>
    <t>Increase During the Year</t>
  </si>
  <si>
    <t>Ending Balance</t>
  </si>
  <si>
    <t>Net Deferred Tax Asset</t>
  </si>
  <si>
    <t>Amounts of commitments:</t>
  </si>
  <si>
    <t>Loan commitments to extend credit</t>
  </si>
  <si>
    <t>Standby letters of credit</t>
  </si>
  <si>
    <t>Required For</t>
  </si>
  <si>
    <t>Actual</t>
  </si>
  <si>
    <t>Adequate Capital</t>
  </si>
  <si>
    <t>Ratio</t>
  </si>
  <si>
    <t>Total Capital (to Risk-weighted Assets)</t>
  </si>
  <si>
    <t>Consolidated</t>
  </si>
  <si>
    <t>13.04%</t>
  </si>
  <si>
    <t>8.00%</t>
  </si>
  <si>
    <t>10.24%</t>
  </si>
  <si>
    <t>First Merchants1</t>
  </si>
  <si>
    <t>Central Indiana1</t>
  </si>
  <si>
    <t>Lincoln1</t>
  </si>
  <si>
    <t>Lafayette1</t>
  </si>
  <si>
    <t>Commerce National1</t>
  </si>
  <si>
    <t>Tier I Capital (to Risk-weighted Assets)</t>
  </si>
  <si>
    <t>10.32%</t>
  </si>
  <si>
    <t>4.00%</t>
  </si>
  <si>
    <t>7.71%</t>
  </si>
  <si>
    <t>Tier I Capital (to Average Assets)</t>
  </si>
  <si>
    <t>8.16%</t>
  </si>
  <si>
    <t>Risk-free interest rate</t>
  </si>
  <si>
    <t>2.03%</t>
  </si>
  <si>
    <t>2.69%</t>
  </si>
  <si>
    <t>4.67%</t>
  </si>
  <si>
    <t>Expected price volatility</t>
  </si>
  <si>
    <t>35.19%</t>
  </si>
  <si>
    <t>32.13%</t>
  </si>
  <si>
    <t>29.76%</t>
  </si>
  <si>
    <t>Dividend yield</t>
  </si>
  <si>
    <t>3.72%</t>
  </si>
  <si>
    <t>3.68%</t>
  </si>
  <si>
    <t>3.64%</t>
  </si>
  <si>
    <t>Forfeiture rate</t>
  </si>
  <si>
    <t>5.00%</t>
  </si>
  <si>
    <t>Weighted-average expected life, until exercise</t>
  </si>
  <si>
    <t>6.57 years</t>
  </si>
  <si>
    <t>6.53 years</t>
  </si>
  <si>
    <t>5.99 years</t>
  </si>
  <si>
    <t>Year Ended</t>
  </si>
  <si>
    <t>December 31, 2007</t>
  </si>
  <si>
    <t>Stock and ESPP Options</t>
  </si>
  <si>
    <t>Pre-tax compensation expense</t>
  </si>
  <si>
    <t>Income tax benefit</t>
  </si>
  <si>
    <t>Stock and ESPP option expense, net of income taxes</t>
  </si>
  <si>
    <t>Restricted Stock Awards</t>
  </si>
  <si>
    <t>Restricted stock awards expense, net of income taxes</t>
  </si>
  <si>
    <t>Total Share-Based Compensation:</t>
  </si>
  <si>
    <t>Total share-based compensation expense, net of income taxes</t>
  </si>
  <si>
    <t>Number of Shares</t>
  </si>
  <si>
    <t>Weighted-Average Exercise Price</t>
  </si>
  <si>
    <t>Weighted Average Remaining Contractual Term (in Years)</t>
  </si>
  <si>
    <t>Aggregate Intrinsic Value</t>
  </si>
  <si>
    <t>Outstanding at January 1, 2009</t>
  </si>
  <si>
    <t>Granted</t>
  </si>
  <si>
    <t>Cancelled</t>
  </si>
  <si>
    <t>Outstanding December 31, 2009</t>
  </si>
  <si>
    <t>Vested and Expected to Vest at December 31, 2009</t>
  </si>
  <si>
    <t>Exercisable at December 31, 2009</t>
  </si>
  <si>
    <t>Weighted-Average Grant Date Fair Value</t>
  </si>
  <si>
    <t>Unvested RSAs at January 1, 2009</t>
  </si>
  <si>
    <t>Forfeited</t>
  </si>
  <si>
    <t>Vested</t>
  </si>
  <si>
    <t>Unvested RSAs at December 31, 2009</t>
  </si>
  <si>
    <t>Change in benefit obligation</t>
  </si>
  <si>
    <t>Benefit obligation at beginning of year</t>
  </si>
  <si>
    <t>Service Cost</t>
  </si>
  <si>
    <t>Interest Cost</t>
  </si>
  <si>
    <t>Actuarial Loss (Gain)</t>
  </si>
  <si>
    <t>Adjustment due to measurement date change</t>
  </si>
  <si>
    <t>Benefits paid</t>
  </si>
  <si>
    <t>Benefit obligation at end of year</t>
  </si>
  <si>
    <t>Change in plan assets</t>
  </si>
  <si>
    <t>Fair value of plan assets at beginning of year</t>
  </si>
  <si>
    <t>Actual return on plan assets</t>
  </si>
  <si>
    <t>Expected return on plan assets</t>
  </si>
  <si>
    <t>Employer Contributions</t>
  </si>
  <si>
    <t>Benefits Paid</t>
  </si>
  <si>
    <t>End of Year</t>
  </si>
  <si>
    <t>Funded (Unfunded) Status at End of Year</t>
  </si>
  <si>
    <t>Assets and Liabilities Recognized in the Balance Sheets:</t>
  </si>
  <si>
    <t>Deferred Tax Assets</t>
  </si>
  <si>
    <t>Assets</t>
  </si>
  <si>
    <t>Liabilities</t>
  </si>
  <si>
    <t>Amounts Recognized in Accumulated Other Comprehensive Income Not Yet Recognized as Components of Net Periodic Benefit Cost Consist of:</t>
  </si>
  <si>
    <t>Accumulated (Gain) Loss</t>
  </si>
  <si>
    <t>Prior Service Credit</t>
  </si>
  <si>
    <t>Projected Benefit Obligation</t>
  </si>
  <si>
    <t>Accumulated Benefit Obligation</t>
  </si>
  <si>
    <t>Fair Value of Plan Assets</t>
  </si>
  <si>
    <t>$$</t>
  </si>
  <si>
    <t>Expected Return on Plan Assets</t>
  </si>
  <si>
    <t>Amortization of Prior Service Costs</t>
  </si>
  <si>
    <t>Amortization of Net Loss</t>
  </si>
  <si>
    <t>Net Periodic Pension Cost</t>
  </si>
  <si>
    <t>Net gain (loss)</t>
  </si>
  <si>
    <t>Actuarial gain (loss)</t>
  </si>
  <si>
    <t>Amortization of prior service (cost) credit</t>
  </si>
  <si>
    <t>Total Recognized in other Comprehensive Income</t>
  </si>
  <si>
    <t>Total Recognized in NPPC and OCI</t>
  </si>
  <si>
    <t>Weighted-average Assumptions Used to Determine Benefit Obligation:</t>
  </si>
  <si>
    <t>Discount Rate</t>
  </si>
  <si>
    <t>5.50%</t>
  </si>
  <si>
    <t>Rate of Compensation Increase</t>
  </si>
  <si>
    <t>3.50%</t>
  </si>
  <si>
    <t>Weighted-average Assumptions Used to Determine Benefit Cost:</t>
  </si>
  <si>
    <t>7.00%</t>
  </si>
  <si>
    <t>7.75%</t>
  </si>
  <si>
    <t>2015 and After</t>
  </si>
  <si>
    <t>Cash and Cash Equivalents</t>
  </si>
  <si>
    <t>27.5%</t>
  </si>
  <si>
    <t>40.9%</t>
  </si>
  <si>
    <t>65.0%</t>
  </si>
  <si>
    <t>Debt Securities</t>
  </si>
  <si>
    <t>31.6%</t>
  </si>
  <si>
    <t>Real Estate</t>
  </si>
  <si>
    <t>0.0%</t>
  </si>
  <si>
    <t>Fair Value Measurements Using</t>
  </si>
  <si>
    <t>Quoted Prices in Active Markets for Identical Assets</t>
  </si>
  <si>
    <t>Significant Other Observable Inputs</t>
  </si>
  <si>
    <t>Significant Unobservable Inputs</t>
  </si>
  <si>
    <t>(Level 1)</t>
  </si>
  <si>
    <t>(Level 2)</t>
  </si>
  <si>
    <t>(Level 3)</t>
  </si>
  <si>
    <t>Cash &amp; cash equivalents</t>
  </si>
  <si>
    <t>Equity Securities:</t>
  </si>
  <si>
    <t>U.S. companies</t>
  </si>
  <si>
    <t>U.S. mutual funds</t>
  </si>
  <si>
    <t>International mutual funds</t>
  </si>
  <si>
    <t>Debt Securities:</t>
  </si>
  <si>
    <t>Bond mutual funds</t>
  </si>
  <si>
    <t>U.S. Government agencies</t>
  </si>
  <si>
    <t>Taxable municipals</t>
  </si>
  <si>
    <t>Corporate bonds</t>
  </si>
  <si>
    <t>Net Income
(Loss)</t>
  </si>
  <si>
    <t>Weighted-
Average
Shares</t>
  </si>
  <si>
    <t>Per Share
Amount</t>
  </si>
  <si>
    <t>Basic net income (loss) per share:</t>
  </si>
  <si>
    <t>Less: Preferred stock dividends</t>
  </si>
  <si>
    <t>Net income (loss) available to common stockholders</t>
  </si>
  <si>
    <t>Effect of dilutive stock options and warrants</t>
  </si>
  <si>
    <t>Diluted net income (loss) per share:</t>
  </si>
  <si>
    <t>Net income (loss) available to common stockholders and assumed conversions</t>
  </si>
  <si>
    <t>Quoted Prices in Active Markets  for Identical Assets</t>
  </si>
  <si>
    <t>U.S. Government sponsored agency securities</t>
  </si>
  <si>
    <t>Interest rate swap asset</t>
  </si>
  <si>
    <t>Interest rate swap liability</t>
  </si>
  <si>
    <t>Available for Sale Securities</t>
  </si>
  <si>
    <t>Interest Rate Swap Asset</t>
  </si>
  <si>
    <t>Interest Rate Swap Liability</t>
  </si>
  <si>
    <t>Total realized and unrealized gains and losses</t>
  </si>
  <si>
    <t>Included in net income</t>
  </si>
  <si>
    <t>Included in other comprehensive income</t>
  </si>
  <si>
    <t>Purchases, issuances, and settlements</t>
  </si>
  <si>
    <t>Transfers in/(out) of Level 3</t>
  </si>
  <si>
    <t>Principal payments</t>
  </si>
  <si>
    <t>Ending balance</t>
  </si>
  <si>
    <t>Carrying Amount</t>
  </si>
  <si>
    <t>Assets at December 31:</t>
  </si>
  <si>
    <t>FRB and FHLB Stock</t>
  </si>
  <si>
    <t>Interest Receivable</t>
  </si>
  <si>
    <t>Liabilities at December 31:</t>
  </si>
  <si>
    <t>FHLB Advances</t>
  </si>
  <si>
    <t>Interest Payable</t>
  </si>
  <si>
    <t>Investment in Subsidiaries</t>
  </si>
  <si>
    <t>Income</t>
  </si>
  <si>
    <t>Dividends from subsidiaries</t>
  </si>
  <si>
    <t>Administrative services fees from subsidiaries</t>
  </si>
  <si>
    <t>Total income</t>
  </si>
  <si>
    <t>Expenses</t>
  </si>
  <si>
    <t>Amortization of fair value adjustments</t>
  </si>
  <si>
    <t>Interest expense</t>
  </si>
  <si>
    <t>Net occupancy expenses</t>
  </si>
  <si>
    <t>Equipment expenses</t>
  </si>
  <si>
    <t>Telephone expenses</t>
  </si>
  <si>
    <t>Postage and courier expenses</t>
  </si>
  <si>
    <t>Total expenses</t>
  </si>
  <si>
    <t>Income/(loss) before income tax benefit and equity in undistributed income of subsidiaries</t>
  </si>
  <si>
    <t>Income before equity in undistributed income of subsidiaries</t>
  </si>
  <si>
    <t>Equity in undistributed (distributions in excess of) income of subsidiaries</t>
  </si>
  <si>
    <t>Net income/(loss)</t>
  </si>
  <si>
    <t>Net income/(loss) available to common stockholders</t>
  </si>
  <si>
    <t>Year Ended December 31,</t>
  </si>
  <si>
    <t>Operating Activities:</t>
  </si>
  <si>
    <t>Adjustments to Reconcile Net Income to Net Cash Provided by Operating Activities</t>
  </si>
  <si>
    <t>Amortization</t>
  </si>
  <si>
    <t>Tax Effect of Share-based Compensation</t>
  </si>
  <si>
    <t>Distributions in Excess of (Equity in Undistributed) Income of Subsidiaries</t>
  </si>
  <si>
    <t>Net Change in:</t>
  </si>
  <si>
    <t>Investment in Subsidiaries - Operating Activities</t>
  </si>
  <si>
    <t>Net Cash Provided by Operating Activities</t>
  </si>
  <si>
    <t>Investing Activities - Investment in Subsidiaries</t>
  </si>
  <si>
    <t>Net Cash Provided (Used) by Investing Activities</t>
  </si>
  <si>
    <t>Financing Activities:</t>
  </si>
  <si>
    <t>Cash Dividends</t>
  </si>
  <si>
    <t>Repayment of Borrowings</t>
  </si>
  <si>
    <t>Preferred stock issued under Capital Purchase Program</t>
  </si>
  <si>
    <t>Net Cash used by Financing Activities</t>
  </si>
  <si>
    <t>Net Change in Cash</t>
  </si>
  <si>
    <t>Cash, Beginning of the Year</t>
  </si>
  <si>
    <t>Cash, End of Year</t>
  </si>
  <si>
    <t>Quarter Ended</t>
  </si>
  <si>
    <t>Interest Income</t>
  </si>
  <si>
    <t>Interest Expense</t>
  </si>
  <si>
    <t>Net Realized and Unrealized Gains(Losses) on Available for Sale Securities</t>
  </si>
  <si>
    <t>Average Shares Outstanding</t>
  </si>
  <si>
    <t>Net Income Per Share</t>
  </si>
  <si>
    <t>2009:</t>
  </si>
  <si>
    <t>March</t>
  </si>
  <si>
    <t>June</t>
  </si>
  <si>
    <t>$(1.49</t>
  </si>
  <si>
    <t>September</t>
  </si>
  <si>
    <t>$(0.30</t>
  </si>
  <si>
    <t>December</t>
  </si>
  <si>
    <t>$(0.55</t>
  </si>
  <si>
    <t>$(2.17</t>
  </si>
  <si>
    <t>2008:</t>
  </si>
  <si>
    <t>Asset Derivatives</t>
  </si>
  <si>
    <t>Liability Derivatives</t>
  </si>
  <si>
    <t>Balance Sheet Location</t>
  </si>
  <si>
    <t>Derivatives not designated as hedging instruments:</t>
  </si>
  <si>
    <t>Interest rate contracts</t>
  </si>
  <si>
    <t>First Merchants Corporation Articles of Incorporation, as amended (Incorporated by reference to registrant’s Form 10-K/A filed on March 31, 2009)</t>
  </si>
  <si>
    <t>Bylaws of First Merchants Corporation dated October 28, 2009 (Incorporated by reference to registrant’s Form 10-Q filed on November 9, 2009)</t>
  </si>
  <si>
    <t>First Merchants Corporation Amended and Restated Declaration of Trust of First Merchants Capital Trust II dated as of July 2, 2007 (Incorporated by reference to registrant's Form 8-K filed on July 3, 2007)</t>
  </si>
  <si>
    <t>Indenture dated as of July 2, 2007 (Incorporated by reference to registrant's Form 8-K filed on July 3, 2007)</t>
  </si>
  <si>
    <t>Guarantee Agreement dated as of July 2, 2007 (Incorporated by reference to registrant's Form 8-K filed on July 3, 2007)</t>
  </si>
  <si>
    <t>Form of Capital Securities Certification of First Merchants Capital Trust II (Incorporated by reference to registrant's Form 8-K filed on July 3, 2007)</t>
  </si>
  <si>
    <t>Form of Certificate for the First Merchants Corporation Fixed Rate Cumulative Perpetual Preferred Stock, Series A dated February 20, 2009 (Incorporated by reference to registrant’s Form 8-K filed on February 23, 2009)</t>
  </si>
  <si>
    <t>Warrant to Purchase Common Stock of First Merchants Corporation dated February 20, 2009 (Incorporated by reference to registrant’s Form 8-K filed on February 23, 2009)</t>
  </si>
  <si>
    <t>First Merchants Corporation Dividend Reinvestment and Stock Purchase Plan (Incorporated by reference to registrant’s Post-Effective Amendment No. 1 to Form S-3 filed on August 21, 2009)</t>
  </si>
  <si>
    <t>First Merchants Corporation Senior Management Incentive Compensation Program, dated February 25, 2010 (1) (2)</t>
  </si>
  <si>
    <t>First Merchants Corporation Equity Compensation Plan for Non-Employee Directors, effective April 29, 2008 (Incorporated by reference to the registrant's Form 10-Q filed on August 11, 2008) (1)</t>
  </si>
  <si>
    <t>First Merchants Corporation Change of Control Agreement, as amended, with Mark K. Hardwick dated February 14, 2006 (Incorporated by reference to registrant's Form 8-K filed on March 9, 2006) (1)</t>
  </si>
  <si>
    <t>First Merchants Corporation Change of Control Agreement with Michael C. Rechin dated December 13, 2005 (Incorporated by reference to registrant's Form 8-K filed on December 19, 2005) (1)</t>
  </si>
  <si>
    <t>First Merchants Corporation Change of Control Agreement with Robert R. Connors dated August 26, 2002 as amended on January 1, 2008 (Incorporated by reference to registrant's Form 8-K filed on January 3, 2008) (1)</t>
  </si>
  <si>
    <t>First Merchants Corporation Change of Control Agreement with Kimberly J. Ellington dated January 1, 2005 as amended on January 1, 2008 (Incorporated by reference to registrant's Form 8-K filed on January 3, 2008) (1)</t>
  </si>
  <si>
    <t>First Merchants Corporation Change of Control Agreement with Jami L. Bradshaw dated October 23, 2007 (Incorporated by reference to registrant's Form 8-K filed on October 29, 2007) (1)</t>
  </si>
  <si>
    <t>First Merchants Corporation Change of Control Agreement with Jeffrey B. Lorentson dated October 23, 2007 (Incorporated by reference to registrant's Form 8-K filed on October 29, 2007) (1)</t>
  </si>
  <si>
    <t>First Merchants Corporation Change of Control Agreement with Michael J. Stewart dated April 28, 2008 (Incorporated by reference to registrant's Form 8-K filed on May 5, 2008.) (1)</t>
  </si>
  <si>
    <t>First Merchants Corporation Change of Control Agreement with John J. Martin dated July 28, 2009 (Incorporated by reference to registrant’s form 8-K filed on August 3, 2009) (1)</t>
  </si>
  <si>
    <t>Resolution of the Board of Directors of First Merchants Corporation on director compensation dated December 4, 2007 (Incorporated by reference to the registrant's Form 10-K for year ended December 31, 2007) (1)</t>
  </si>
  <si>
    <t>First Merchants Corporation Supplemental Executive Retirement Plan and amendments thereto (Incorporated by reference to registrant's Form 10-K for year ended December 31, 1997) (1)</t>
  </si>
  <si>
    <t>First Merchants Corporation 1999 Long-Term Equity Incentive Plan, as amended. (Incorporated by reference to registrant's Form 10-Q for quarter ended September 30, 2004) (1)</t>
  </si>
  <si>
    <t>First Merchants Corporation 2009 Long-Term Equity Incentive Plan effective May 6, 2009 (Incorporated by reference to registrant's form 8-K filed on May 11, 2009) (1)</t>
  </si>
  <si>
    <t>First Merchants Corporation Defined Contribution Supplemental Retirement Plan dated January 1, 2006 (Incorporated by reference to registrant's Form 8-K filed on February 6, 2007) (1)</t>
  </si>
  <si>
    <t>First Merchants Corporation Participation Agreement of Michael C. Rechin dated January 26, 2007 (Incorporated by reference to registrant's Form 8-K filed on February 6, 2007) (1)</t>
  </si>
  <si>
    <t>First Merchants Corporation 2009 Employee Stock Purchase Plan effective July 1, 2009 (Incorporated by reference to registrant's Form 8-K filed on May 11, 2009) (1)</t>
  </si>
  <si>
    <t>Letter Agreement dated February 20, 2009, between First Merchants Corporation and the United States Department of the Treasury, which includes the Securities Purchase Agreement-Standard Terms attached thereto (Incorporated by reference to registrant’s Form 8-K filed on February 23, 2009)</t>
  </si>
  <si>
    <t>Form of Senior Executive Officer Letter Agreement dated February 20, 2009 (Incorporated by reference to registrant’s Form 8-K filed on February 23, 2009)</t>
  </si>
  <si>
    <t>Form of Waiver dated February 20, 2009 (Incorporated by reference to registrant’s Form 8-K filed on February 23, 2009)</t>
  </si>
  <si>
    <t>ARRA Letter Agreement dated February 20, 2009, between First Merchants Corporation and the United States Department of the Treasury (Incorporated by reference to registrant’s Form 8-K filed on February 23, 2009)</t>
  </si>
  <si>
    <t>Subsidiaries of Registrant (2)</t>
  </si>
  <si>
    <t>Consent of Independent Registered Public Accounting Firm (2)</t>
  </si>
  <si>
    <t>Limited Power of Attorney (2)</t>
  </si>
  <si>
    <t>Certification of Chief Executive Officer Pursuant to Section 302 of the Sarbanes - Oxley Act of 2002 (2)</t>
  </si>
  <si>
    <t>Certification of Chief Financial Officer Pursuant to Section 302 of the Sarbanes - Oxley Act of 2002 (2)</t>
  </si>
  <si>
    <t>Certifications Pursuant to 18 U.S.C. Section 1350, as Adopted Pursuant to Section 906 of the Sarbanes-Oxley Act of 2002 (2)</t>
  </si>
  <si>
    <t>Financial statements and independent registered public accounting firm's report for First Merchants Corporation 2009 Employee Stock Purchase Plan (2004) (2)</t>
  </si>
  <si>
    <t>Certification of Principal Executive Officer and Principal Financial Officer required under §111(b)(4) of the EESA</t>
  </si>
  <si>
    <t>(1) Management contract or compensatory plan.</t>
  </si>
  <si>
    <t>(2) Filed herewith</t>
  </si>
  <si>
    <t>$ Change*</t>
  </si>
  <si>
    <t>Payout %</t>
  </si>
  <si>
    <t>&lt;$0.05</t>
  </si>
  <si>
    <t>0%</t>
  </si>
  <si>
    <t>30%</t>
  </si>
  <si>
    <t>40%</t>
  </si>
  <si>
    <t>50%</t>
  </si>
  <si>
    <t>60%</t>
  </si>
  <si>
    <t>70%</t>
  </si>
  <si>
    <t>80%</t>
  </si>
  <si>
    <t>90%</t>
  </si>
  <si>
    <t>Target</t>
  </si>
  <si>
    <t>110%</t>
  </si>
  <si>
    <t>120%</t>
  </si>
  <si>
    <t>130%</t>
  </si>
  <si>
    <t>140%</t>
  </si>
  <si>
    <t>150%</t>
  </si>
  <si>
    <t>Operating Earnings % Change*</t>
  </si>
  <si>
    <t>&lt;10%</t>
  </si>
  <si>
    <t>10%</t>
  </si>
  <si>
    <t>12.5%</t>
  </si>
  <si>
    <t>15%</t>
  </si>
  <si>
    <t>17.5%</t>
  </si>
  <si>
    <t>20%</t>
  </si>
  <si>
    <t>22.5%</t>
  </si>
  <si>
    <t>25%</t>
  </si>
  <si>
    <t>32.5%</t>
  </si>
  <si>
    <t>35.0%</t>
  </si>
  <si>
    <t>37.5%</t>
  </si>
  <si>
    <t>160%</t>
  </si>
  <si>
    <t>42.5%</t>
  </si>
  <si>
    <t>170%</t>
  </si>
  <si>
    <t>45%</t>
  </si>
  <si>
    <t>180%</t>
  </si>
  <si>
    <t>47.5%</t>
  </si>
  <si>
    <t>190%</t>
  </si>
  <si>
    <t>200%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</si>
</sst>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\(#,##0.00_);[RED]\(#,##0.00\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styles" Target="styles.xml" /><Relationship Id="rId107" Type="http://schemas.openxmlformats.org/officeDocument/2006/relationships/sharedStrings" Target="sharedStrings.xml" /><Relationship Id="rId10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0" ht="15">
      <c r="A4" t="s">
        <v>1</v>
      </c>
      <c r="C4" s="2"/>
      <c r="D4" s="2"/>
      <c r="G4" s="2"/>
      <c r="H4" s="2"/>
      <c r="K4" s="2"/>
      <c r="L4" s="2"/>
      <c r="O4" s="2"/>
      <c r="P4" s="2"/>
      <c r="S4" s="2"/>
      <c r="T4" s="2"/>
    </row>
    <row r="5" spans="3:20" ht="15">
      <c r="C5" s="2" t="s">
        <v>2</v>
      </c>
      <c r="D5" s="2"/>
      <c r="G5" s="2" t="s">
        <v>3</v>
      </c>
      <c r="H5" s="2"/>
      <c r="K5" s="2" t="s">
        <v>4</v>
      </c>
      <c r="L5" s="2"/>
      <c r="O5" s="2" t="s">
        <v>5</v>
      </c>
      <c r="P5" s="2"/>
      <c r="S5" s="2" t="s">
        <v>6</v>
      </c>
      <c r="T5" s="2"/>
    </row>
    <row r="6" spans="1:20" ht="15">
      <c r="A6" t="s">
        <v>7</v>
      </c>
      <c r="C6" s="2"/>
      <c r="D6" s="2"/>
      <c r="G6" s="2"/>
      <c r="H6" s="2"/>
      <c r="K6" s="2"/>
      <c r="L6" s="2"/>
      <c r="O6" s="2"/>
      <c r="P6" s="2"/>
      <c r="S6" s="2"/>
      <c r="T6" s="2"/>
    </row>
    <row r="7" spans="1:20" ht="15">
      <c r="A7" t="s">
        <v>8</v>
      </c>
      <c r="C7" s="3">
        <v>159068</v>
      </c>
      <c r="D7" s="3"/>
      <c r="G7" s="3">
        <v>133083</v>
      </c>
      <c r="H7" s="3"/>
      <c r="K7" s="3">
        <v>117247</v>
      </c>
      <c r="L7" s="3"/>
      <c r="O7" s="3">
        <v>114076</v>
      </c>
      <c r="P7" s="3"/>
      <c r="S7" s="3">
        <v>114907</v>
      </c>
      <c r="T7" s="3"/>
    </row>
    <row r="8" spans="1:20" ht="15">
      <c r="A8" t="s">
        <v>9</v>
      </c>
      <c r="D8" s="4">
        <v>5722</v>
      </c>
      <c r="H8" s="4">
        <v>3699</v>
      </c>
      <c r="L8" s="4">
        <v>4127</v>
      </c>
      <c r="P8" s="4">
        <v>3981</v>
      </c>
      <c r="T8" s="4">
        <v>3778</v>
      </c>
    </row>
    <row r="9" spans="1:20" ht="15">
      <c r="A9" t="s">
        <v>10</v>
      </c>
      <c r="D9" s="4">
        <v>153346</v>
      </c>
      <c r="H9" s="4">
        <v>129384</v>
      </c>
      <c r="L9" s="4">
        <v>113120</v>
      </c>
      <c r="P9" s="4">
        <v>110095</v>
      </c>
      <c r="T9" s="4">
        <v>111129</v>
      </c>
    </row>
    <row r="10" spans="1:20" ht="15">
      <c r="A10" t="s">
        <v>11</v>
      </c>
      <c r="D10" s="4">
        <v>122176</v>
      </c>
      <c r="H10" s="4">
        <v>28238</v>
      </c>
      <c r="L10" s="4">
        <v>8507</v>
      </c>
      <c r="P10" s="4">
        <v>6258</v>
      </c>
      <c r="T10" s="4">
        <v>8354</v>
      </c>
    </row>
    <row r="11" spans="1:20" ht="15">
      <c r="A11" t="s">
        <v>12</v>
      </c>
      <c r="D11" s="4">
        <v>31170</v>
      </c>
      <c r="H11" s="4">
        <v>101146</v>
      </c>
      <c r="L11" s="4">
        <v>104613</v>
      </c>
      <c r="P11" s="4">
        <v>103837</v>
      </c>
      <c r="T11" s="4">
        <v>102775</v>
      </c>
    </row>
    <row r="12" spans="1:20" ht="15">
      <c r="A12" s="5" t="s">
        <v>13</v>
      </c>
      <c r="D12" s="4">
        <v>51201</v>
      </c>
      <c r="H12" s="4">
        <v>36367</v>
      </c>
      <c r="L12" s="4">
        <v>40551</v>
      </c>
      <c r="P12" s="4">
        <v>34613</v>
      </c>
      <c r="T12" s="4">
        <v>34717</v>
      </c>
    </row>
    <row r="13" spans="1:20" ht="15">
      <c r="A13" s="5" t="s">
        <v>14</v>
      </c>
      <c r="D13" s="4">
        <v>151558</v>
      </c>
      <c r="H13" s="4">
        <v>108792</v>
      </c>
      <c r="L13" s="4">
        <v>102182</v>
      </c>
      <c r="P13" s="4">
        <v>96057</v>
      </c>
      <c r="T13" s="4">
        <v>93957</v>
      </c>
    </row>
    <row r="14" spans="1:20" ht="15">
      <c r="A14" t="s">
        <v>15</v>
      </c>
      <c r="D14" s="6">
        <v>-69187</v>
      </c>
      <c r="H14" s="4">
        <v>28721</v>
      </c>
      <c r="L14" s="4">
        <v>42982</v>
      </c>
      <c r="P14" s="4">
        <v>42393</v>
      </c>
      <c r="T14" s="4">
        <v>43535</v>
      </c>
    </row>
    <row r="15" spans="1:20" ht="15">
      <c r="A15" t="s">
        <v>16</v>
      </c>
      <c r="D15" s="6">
        <v>-28424</v>
      </c>
      <c r="H15" s="4">
        <v>8083</v>
      </c>
      <c r="L15" s="4">
        <v>11343</v>
      </c>
      <c r="P15" s="4">
        <v>12195</v>
      </c>
      <c r="T15" s="4">
        <v>13296</v>
      </c>
    </row>
    <row r="16" spans="1:20" ht="15">
      <c r="A16" t="s">
        <v>17</v>
      </c>
      <c r="D16" s="6">
        <v>-40763</v>
      </c>
      <c r="H16" s="4">
        <v>20638</v>
      </c>
      <c r="L16" s="4">
        <v>31639</v>
      </c>
      <c r="P16" s="4">
        <v>30198</v>
      </c>
      <c r="T16" s="4">
        <v>30239</v>
      </c>
    </row>
    <row r="17" spans="1:4" ht="15">
      <c r="A17" t="s">
        <v>18</v>
      </c>
      <c r="D17" s="4">
        <v>4979</v>
      </c>
    </row>
    <row r="18" spans="1:20" ht="15">
      <c r="A18" t="s">
        <v>19</v>
      </c>
      <c r="C18" s="7">
        <v>-45742</v>
      </c>
      <c r="D18" s="7"/>
      <c r="G18" s="3">
        <v>20638</v>
      </c>
      <c r="H18" s="3"/>
      <c r="K18" s="3">
        <v>31639</v>
      </c>
      <c r="L18" s="3"/>
      <c r="O18" s="3">
        <v>30198</v>
      </c>
      <c r="P18" s="3"/>
      <c r="S18" s="3">
        <v>30239</v>
      </c>
      <c r="T18" s="3"/>
    </row>
    <row r="20" ht="15">
      <c r="A20" t="s">
        <v>20</v>
      </c>
    </row>
    <row r="21" spans="1:20" ht="15">
      <c r="A21" t="s">
        <v>21</v>
      </c>
      <c r="C21" s="8">
        <v>-2.17</v>
      </c>
      <c r="D21" s="8"/>
      <c r="G21" s="9">
        <v>1.1400000000000001</v>
      </c>
      <c r="H21" s="9"/>
      <c r="K21" s="9">
        <v>1.73</v>
      </c>
      <c r="L21" s="9"/>
      <c r="O21" s="9">
        <v>1.64</v>
      </c>
      <c r="P21" s="9"/>
      <c r="S21" s="9">
        <v>1.64</v>
      </c>
      <c r="T21" s="9"/>
    </row>
    <row r="22" spans="1:20" ht="15">
      <c r="A22" t="s">
        <v>22</v>
      </c>
      <c r="D22" s="10">
        <v>-2.17</v>
      </c>
      <c r="H22" s="11">
        <v>1.1400000000000001</v>
      </c>
      <c r="L22" s="11">
        <v>1.73</v>
      </c>
      <c r="P22" s="11">
        <v>1.64</v>
      </c>
      <c r="T22" s="11">
        <v>1.63</v>
      </c>
    </row>
    <row r="23" spans="1:20" ht="15">
      <c r="A23" t="s">
        <v>23</v>
      </c>
      <c r="D23" s="11">
        <v>0.47</v>
      </c>
      <c r="H23" s="11">
        <v>0.92</v>
      </c>
      <c r="L23" s="11">
        <v>0.92</v>
      </c>
      <c r="P23" s="11">
        <v>0.92</v>
      </c>
      <c r="T23" s="11">
        <v>0.92</v>
      </c>
    </row>
    <row r="24" spans="1:20" ht="15">
      <c r="A24" t="s">
        <v>24</v>
      </c>
      <c r="D24" s="11">
        <v>16.55</v>
      </c>
      <c r="H24" s="11">
        <v>18.69</v>
      </c>
      <c r="L24" s="11">
        <v>18.88</v>
      </c>
      <c r="P24" s="11">
        <v>17.75</v>
      </c>
      <c r="T24" s="11">
        <v>17.02</v>
      </c>
    </row>
    <row r="25" spans="1:20" ht="15">
      <c r="A25" t="s">
        <v>25</v>
      </c>
      <c r="D25" s="11">
        <v>9.25</v>
      </c>
      <c r="H25" s="11">
        <v>10.93</v>
      </c>
      <c r="L25" s="11">
        <v>11.6</v>
      </c>
      <c r="P25" s="11">
        <v>10.52</v>
      </c>
      <c r="T25" s="11">
        <v>9.83</v>
      </c>
    </row>
    <row r="26" spans="1:20" ht="15">
      <c r="A26" t="s">
        <v>26</v>
      </c>
      <c r="D26" s="11">
        <v>5.94</v>
      </c>
      <c r="H26" s="11">
        <v>22.21</v>
      </c>
      <c r="L26" s="11">
        <v>27.84</v>
      </c>
      <c r="P26" s="11">
        <v>27.19</v>
      </c>
      <c r="T26" s="11">
        <v>26</v>
      </c>
    </row>
    <row r="28" ht="15">
      <c r="A28" t="s">
        <v>27</v>
      </c>
    </row>
    <row r="29" spans="1:20" ht="15">
      <c r="A29" s="5" t="s">
        <v>28</v>
      </c>
      <c r="C29" s="3">
        <v>4674590</v>
      </c>
      <c r="D29" s="3"/>
      <c r="G29" s="3">
        <v>3811166</v>
      </c>
      <c r="H29" s="3"/>
      <c r="K29" s="3">
        <v>3639772</v>
      </c>
      <c r="L29" s="3"/>
      <c r="O29" s="3">
        <v>3371386</v>
      </c>
      <c r="P29" s="3"/>
      <c r="S29" s="3">
        <v>3179464</v>
      </c>
      <c r="T29" s="3"/>
    </row>
    <row r="30" spans="1:20" ht="15">
      <c r="A30" s="5" t="s">
        <v>29</v>
      </c>
      <c r="D30" s="4">
        <v>3546316</v>
      </c>
      <c r="H30" s="4">
        <v>3002628</v>
      </c>
      <c r="L30" s="4">
        <v>2794824</v>
      </c>
      <c r="P30" s="4">
        <v>2569847</v>
      </c>
      <c r="T30" s="4">
        <v>2434134</v>
      </c>
    </row>
    <row r="31" spans="1:20" ht="15">
      <c r="A31" s="5" t="s">
        <v>30</v>
      </c>
      <c r="D31" s="4">
        <v>3603509</v>
      </c>
      <c r="H31" s="4">
        <v>2902902</v>
      </c>
      <c r="L31" s="4">
        <v>2752443</v>
      </c>
      <c r="P31" s="4">
        <v>2568070</v>
      </c>
      <c r="T31" s="4">
        <v>2418752</v>
      </c>
    </row>
    <row r="32" spans="1:12" ht="15">
      <c r="A32" t="s">
        <v>31</v>
      </c>
      <c r="D32" s="4">
        <v>24250</v>
      </c>
      <c r="H32" s="4">
        <v>34250</v>
      </c>
      <c r="L32" s="4">
        <v>23813</v>
      </c>
    </row>
    <row r="33" spans="1:20" ht="15">
      <c r="A33" s="5" t="s">
        <v>32</v>
      </c>
      <c r="D33" s="4">
        <v>243105</v>
      </c>
      <c r="H33" s="4">
        <v>237791</v>
      </c>
      <c r="L33" s="4">
        <v>259463</v>
      </c>
      <c r="P33" s="4">
        <v>234629</v>
      </c>
      <c r="T33" s="4">
        <v>227311</v>
      </c>
    </row>
    <row r="34" spans="1:20" ht="15">
      <c r="A34" s="5" t="s">
        <v>33</v>
      </c>
      <c r="D34" s="4">
        <v>110826</v>
      </c>
      <c r="H34" s="4">
        <v>107752</v>
      </c>
      <c r="L34" s="4">
        <v>104680</v>
      </c>
      <c r="P34" s="4">
        <v>99456</v>
      </c>
      <c r="T34" s="4">
        <v>106811</v>
      </c>
    </row>
    <row r="35" spans="1:20" ht="15">
      <c r="A35" s="5" t="s">
        <v>34</v>
      </c>
      <c r="D35" s="4">
        <v>477148</v>
      </c>
      <c r="H35" s="4">
        <v>349594</v>
      </c>
      <c r="L35" s="4">
        <v>330786</v>
      </c>
      <c r="P35" s="4">
        <v>319519</v>
      </c>
      <c r="T35" s="4">
        <v>315525</v>
      </c>
    </row>
    <row r="37" ht="15">
      <c r="A37" t="s">
        <v>35</v>
      </c>
    </row>
    <row r="38" spans="1:20" ht="15">
      <c r="A38" s="5" t="s">
        <v>28</v>
      </c>
      <c r="C38" s="3">
        <v>4480952</v>
      </c>
      <c r="D38" s="3"/>
      <c r="G38" s="3">
        <v>4784155</v>
      </c>
      <c r="H38" s="3"/>
      <c r="K38" s="3">
        <v>3782087</v>
      </c>
      <c r="L38" s="3"/>
      <c r="O38" s="3">
        <v>3554870</v>
      </c>
      <c r="P38" s="3"/>
      <c r="S38" s="3">
        <v>3237079</v>
      </c>
      <c r="T38" s="3"/>
    </row>
    <row r="39" spans="1:20" ht="15">
      <c r="A39" s="5" t="s">
        <v>29</v>
      </c>
      <c r="D39" s="4">
        <v>3277824</v>
      </c>
      <c r="H39" s="4">
        <v>3726247</v>
      </c>
      <c r="L39" s="4">
        <v>2880578</v>
      </c>
      <c r="P39" s="4">
        <v>2698014</v>
      </c>
      <c r="T39" s="4">
        <v>2462337</v>
      </c>
    </row>
    <row r="40" spans="1:20" ht="15">
      <c r="A40" s="5" t="s">
        <v>30</v>
      </c>
      <c r="D40" s="4">
        <v>3536536</v>
      </c>
      <c r="H40" s="4">
        <v>3718811</v>
      </c>
      <c r="L40" s="4">
        <v>2884121</v>
      </c>
      <c r="P40" s="4">
        <v>2750538</v>
      </c>
      <c r="T40" s="4">
        <v>2382576</v>
      </c>
    </row>
    <row r="41" spans="1:12" ht="15">
      <c r="A41" t="s">
        <v>31</v>
      </c>
      <c r="D41" s="4">
        <v>24250</v>
      </c>
      <c r="H41" s="4">
        <v>34250</v>
      </c>
      <c r="L41" s="4">
        <v>34250</v>
      </c>
    </row>
    <row r="42" spans="1:20" ht="15">
      <c r="A42" s="5" t="s">
        <v>32</v>
      </c>
      <c r="D42" s="4">
        <v>129749</v>
      </c>
      <c r="H42" s="4">
        <v>360217</v>
      </c>
      <c r="L42" s="4">
        <v>294101</v>
      </c>
      <c r="P42" s="4">
        <v>242408</v>
      </c>
      <c r="T42" s="4">
        <v>247865</v>
      </c>
    </row>
    <row r="43" spans="1:20" ht="15">
      <c r="A43" s="5" t="s">
        <v>33</v>
      </c>
      <c r="D43" s="4">
        <v>194790</v>
      </c>
      <c r="H43" s="4">
        <v>135826</v>
      </c>
      <c r="L43" s="4">
        <v>115826</v>
      </c>
      <c r="P43" s="4">
        <v>83956</v>
      </c>
      <c r="T43" s="4">
        <v>103956</v>
      </c>
    </row>
    <row r="44" spans="1:20" ht="15">
      <c r="A44" s="5" t="s">
        <v>34</v>
      </c>
      <c r="D44" s="4">
        <v>463785</v>
      </c>
      <c r="H44" s="4">
        <v>395903</v>
      </c>
      <c r="L44" s="4">
        <v>339936</v>
      </c>
      <c r="P44" s="4">
        <v>327325</v>
      </c>
      <c r="T44" s="4">
        <v>313396</v>
      </c>
    </row>
    <row r="46" ht="15">
      <c r="A46" t="s">
        <v>36</v>
      </c>
    </row>
    <row r="47" spans="1:20" ht="15">
      <c r="A47" t="s">
        <v>37</v>
      </c>
      <c r="D47" t="s">
        <v>38</v>
      </c>
      <c r="E47" t="s">
        <v>39</v>
      </c>
      <c r="H47" t="s">
        <v>40</v>
      </c>
      <c r="L47" t="s">
        <v>41</v>
      </c>
      <c r="P47" t="s">
        <v>42</v>
      </c>
      <c r="T47" t="s">
        <v>43</v>
      </c>
    </row>
    <row r="48" spans="1:20" ht="15">
      <c r="A48" t="s">
        <v>44</v>
      </c>
      <c r="D48" s="10">
        <v>-9.59</v>
      </c>
      <c r="H48" s="11">
        <v>5.9</v>
      </c>
      <c r="L48" s="11">
        <v>9.56</v>
      </c>
      <c r="P48" s="11">
        <v>9.45</v>
      </c>
      <c r="T48" s="11">
        <v>9.58</v>
      </c>
    </row>
    <row r="49" spans="1:20" ht="15">
      <c r="A49" t="s">
        <v>45</v>
      </c>
      <c r="D49" s="11">
        <v>94.74</v>
      </c>
      <c r="H49" s="11">
        <v>72.39</v>
      </c>
      <c r="L49" s="11">
        <v>90.15</v>
      </c>
      <c r="P49" s="11">
        <v>91.15</v>
      </c>
      <c r="T49" s="11">
        <v>90.93</v>
      </c>
    </row>
    <row r="50" spans="1:20" ht="15">
      <c r="A50" t="s">
        <v>46</v>
      </c>
      <c r="D50" s="11">
        <v>2.81</v>
      </c>
      <c r="H50" s="11">
        <v>1.33</v>
      </c>
      <c r="L50" s="11">
        <v>0.98</v>
      </c>
      <c r="P50" s="11">
        <v>0.99</v>
      </c>
      <c r="T50" s="11">
        <v>1.02</v>
      </c>
    </row>
    <row r="51" spans="1:20" ht="15">
      <c r="A51" t="s">
        <v>47</v>
      </c>
      <c r="D51" t="s">
        <v>48</v>
      </c>
      <c r="E51" s="4">
        <v>4</v>
      </c>
      <c r="H51" s="11">
        <v>80.7</v>
      </c>
      <c r="L51" s="11">
        <v>53.18</v>
      </c>
      <c r="P51" s="11">
        <v>56.1</v>
      </c>
      <c r="T51" s="11">
        <v>56.44</v>
      </c>
    </row>
    <row r="52" spans="1:20" ht="15">
      <c r="A52" t="s">
        <v>49</v>
      </c>
      <c r="D52" s="11">
        <v>10.21</v>
      </c>
      <c r="H52" s="11">
        <v>9.17</v>
      </c>
      <c r="L52" s="11">
        <v>9.09</v>
      </c>
      <c r="P52" s="11">
        <v>9.48</v>
      </c>
      <c r="T52" s="11">
        <v>9.92</v>
      </c>
    </row>
    <row r="53" spans="1:20" ht="15">
      <c r="A53" t="s">
        <v>50</v>
      </c>
      <c r="D53" s="11">
        <v>5.56</v>
      </c>
      <c r="H53" s="11">
        <v>6.44</v>
      </c>
      <c r="L53" s="11">
        <v>7.1</v>
      </c>
      <c r="P53" s="11">
        <v>6.92</v>
      </c>
      <c r="T53" s="11">
        <v>6.26</v>
      </c>
    </row>
    <row r="54" spans="1:20" ht="15">
      <c r="A54" t="s">
        <v>51</v>
      </c>
      <c r="D54" s="11">
        <v>1.82</v>
      </c>
      <c r="H54" s="11">
        <v>2.6</v>
      </c>
      <c r="L54" s="11">
        <v>3.55</v>
      </c>
      <c r="P54" s="11">
        <v>3.21</v>
      </c>
      <c r="T54" s="11">
        <v>2.29</v>
      </c>
    </row>
    <row r="55" spans="1:20" ht="15">
      <c r="A55" t="s">
        <v>52</v>
      </c>
      <c r="D55" s="11">
        <v>3.74</v>
      </c>
      <c r="H55" s="11">
        <v>3.84</v>
      </c>
      <c r="L55" s="11">
        <v>3.55</v>
      </c>
      <c r="P55" s="11">
        <v>3.71</v>
      </c>
      <c r="T55" s="11">
        <v>3.97</v>
      </c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8:D18"/>
    <mergeCell ref="G18:H18"/>
    <mergeCell ref="K18:L18"/>
    <mergeCell ref="O18:P18"/>
    <mergeCell ref="S18:T18"/>
    <mergeCell ref="C21:D21"/>
    <mergeCell ref="G21:H21"/>
    <mergeCell ref="K21:L21"/>
    <mergeCell ref="O21:P21"/>
    <mergeCell ref="S21:T21"/>
    <mergeCell ref="C29:D29"/>
    <mergeCell ref="G29:H29"/>
    <mergeCell ref="K29:L29"/>
    <mergeCell ref="O29:P29"/>
    <mergeCell ref="S29:T29"/>
    <mergeCell ref="C38:D38"/>
    <mergeCell ref="G38:H38"/>
    <mergeCell ref="K38:L38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7" width="8.7109375" style="0" customWidth="1"/>
    <col min="8" max="8" width="5.7109375" style="0" customWidth="1"/>
    <col min="9" max="15" width="8.7109375" style="0" customWidth="1"/>
    <col min="16" max="16" width="5.7109375" style="0" customWidth="1"/>
    <col min="17" max="23" width="8.7109375" style="0" customWidth="1"/>
    <col min="24" max="24" width="5.7109375" style="0" customWidth="1"/>
    <col min="25" max="16384" width="8.7109375" style="0" customWidth="1"/>
  </cols>
  <sheetData>
    <row r="2" spans="1:24" ht="15">
      <c r="A2" t="s">
        <v>172</v>
      </c>
      <c r="C2" s="12" t="s">
        <v>146</v>
      </c>
      <c r="D2" s="12"/>
      <c r="E2" s="12"/>
      <c r="F2" s="12"/>
      <c r="G2" s="12"/>
      <c r="H2" s="12"/>
      <c r="K2" s="12" t="s">
        <v>147</v>
      </c>
      <c r="L2" s="12"/>
      <c r="M2" s="12"/>
      <c r="N2" s="12"/>
      <c r="O2" s="12"/>
      <c r="P2" s="12"/>
      <c r="S2" s="12" t="s">
        <v>148</v>
      </c>
      <c r="T2" s="12"/>
      <c r="U2" s="12"/>
      <c r="V2" s="12"/>
      <c r="W2" s="12"/>
      <c r="X2" s="12"/>
    </row>
    <row r="3" spans="1:24" ht="15">
      <c r="A3" t="s">
        <v>116</v>
      </c>
      <c r="C3" s="2" t="s">
        <v>149</v>
      </c>
      <c r="D3" s="2"/>
      <c r="G3" s="2" t="s">
        <v>150</v>
      </c>
      <c r="H3" s="2"/>
      <c r="K3" s="2" t="s">
        <v>149</v>
      </c>
      <c r="L3" s="2"/>
      <c r="O3" s="2" t="s">
        <v>150</v>
      </c>
      <c r="P3" s="2"/>
      <c r="S3" s="2" t="s">
        <v>149</v>
      </c>
      <c r="T3" s="2"/>
      <c r="W3" s="2" t="s">
        <v>150</v>
      </c>
      <c r="X3" s="2"/>
    </row>
    <row r="4" spans="1:24" ht="15">
      <c r="A4" t="s">
        <v>123</v>
      </c>
      <c r="C4" s="3">
        <v>7334</v>
      </c>
      <c r="D4" s="3"/>
      <c r="H4" t="s">
        <v>173</v>
      </c>
      <c r="K4" s="3">
        <v>525</v>
      </c>
      <c r="L4" s="3"/>
      <c r="P4" t="s">
        <v>174</v>
      </c>
      <c r="S4" s="3">
        <v>3490</v>
      </c>
      <c r="T4" s="3"/>
      <c r="X4" t="s">
        <v>175</v>
      </c>
    </row>
    <row r="5" spans="1:24" ht="15">
      <c r="A5" t="s">
        <v>106</v>
      </c>
      <c r="C5" s="3">
        <v>7334</v>
      </c>
      <c r="D5" s="3"/>
      <c r="H5" t="s">
        <v>173</v>
      </c>
      <c r="K5" s="3">
        <v>525</v>
      </c>
      <c r="L5" s="3"/>
      <c r="P5" t="s">
        <v>174</v>
      </c>
      <c r="S5" s="3">
        <v>3490</v>
      </c>
      <c r="T5" s="3"/>
      <c r="X5" t="s">
        <v>175</v>
      </c>
    </row>
  </sheetData>
  <sheetProtection selectLockedCells="1" selectUnlockedCells="1"/>
  <mergeCells count="15">
    <mergeCell ref="C2:H2"/>
    <mergeCell ref="K2:P2"/>
    <mergeCell ref="S2:X2"/>
    <mergeCell ref="C3:D3"/>
    <mergeCell ref="G3:H3"/>
    <mergeCell ref="K3:L3"/>
    <mergeCell ref="O3:P3"/>
    <mergeCell ref="S3:T3"/>
    <mergeCell ref="W3:X3"/>
    <mergeCell ref="C4:D4"/>
    <mergeCell ref="K4:L4"/>
    <mergeCell ref="S4:T4"/>
    <mergeCell ref="C5:D5"/>
    <mergeCell ref="K5:L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11">
        <v>3.1</v>
      </c>
      <c r="B2" t="s">
        <v>1051</v>
      </c>
    </row>
    <row r="3" spans="1:2" ht="15">
      <c r="A3" s="11">
        <v>3.2</v>
      </c>
      <c r="B3" t="s">
        <v>1052</v>
      </c>
    </row>
    <row r="4" spans="1:2" ht="15">
      <c r="A4" s="11">
        <v>4.1</v>
      </c>
      <c r="B4" t="s">
        <v>1053</v>
      </c>
    </row>
    <row r="5" spans="1:2" ht="15">
      <c r="A5" s="11">
        <v>4.2</v>
      </c>
      <c r="B5" t="s">
        <v>1054</v>
      </c>
    </row>
    <row r="6" spans="1:2" ht="15">
      <c r="A6" s="11">
        <v>4.3</v>
      </c>
      <c r="B6" t="s">
        <v>1055</v>
      </c>
    </row>
    <row r="7" spans="1:2" ht="15">
      <c r="A7" s="11">
        <v>4.4</v>
      </c>
      <c r="B7" t="s">
        <v>1056</v>
      </c>
    </row>
    <row r="8" spans="1:2" ht="15">
      <c r="A8" s="11">
        <v>4.5</v>
      </c>
      <c r="B8" t="s">
        <v>1057</v>
      </c>
    </row>
    <row r="9" spans="1:2" ht="15">
      <c r="A9" s="11">
        <v>4.6</v>
      </c>
      <c r="B9" t="s">
        <v>1058</v>
      </c>
    </row>
    <row r="10" spans="1:2" ht="15">
      <c r="A10" s="11">
        <v>4.7</v>
      </c>
      <c r="B10" t="s">
        <v>1059</v>
      </c>
    </row>
    <row r="11" spans="1:2" ht="15">
      <c r="A11" s="11">
        <v>10.1</v>
      </c>
      <c r="B11" t="s">
        <v>1060</v>
      </c>
    </row>
    <row r="12" spans="1:2" ht="15">
      <c r="A12" s="11">
        <v>10.2</v>
      </c>
      <c r="B12" t="s">
        <v>1061</v>
      </c>
    </row>
    <row r="13" spans="1:2" ht="15">
      <c r="A13" s="11">
        <v>10.3</v>
      </c>
      <c r="B13" t="s">
        <v>1062</v>
      </c>
    </row>
    <row r="14" spans="1:2" ht="15">
      <c r="A14" s="11">
        <v>10.4</v>
      </c>
      <c r="B14" t="s">
        <v>1063</v>
      </c>
    </row>
    <row r="15" spans="1:2" ht="15">
      <c r="A15" s="11">
        <v>10.5</v>
      </c>
      <c r="B15" t="s">
        <v>1064</v>
      </c>
    </row>
    <row r="16" spans="1:2" ht="15">
      <c r="A16" s="11">
        <v>10.6</v>
      </c>
      <c r="B16" t="s">
        <v>1065</v>
      </c>
    </row>
    <row r="17" spans="1:2" ht="15">
      <c r="A17" s="11">
        <v>10.7</v>
      </c>
      <c r="B17" t="s">
        <v>1066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11">
        <v>10.8</v>
      </c>
      <c r="B2" t="s">
        <v>1067</v>
      </c>
    </row>
    <row r="3" spans="1:2" ht="15">
      <c r="A3" s="11">
        <v>10.9</v>
      </c>
      <c r="B3" t="s">
        <v>1068</v>
      </c>
    </row>
    <row r="4" spans="1:2" ht="15">
      <c r="A4" s="11">
        <v>10.1</v>
      </c>
      <c r="B4" t="s">
        <v>1069</v>
      </c>
    </row>
    <row r="5" spans="1:2" ht="15">
      <c r="A5" s="11">
        <v>10.11</v>
      </c>
      <c r="B5" t="s">
        <v>1070</v>
      </c>
    </row>
    <row r="6" spans="1:2" ht="15">
      <c r="A6" s="11">
        <v>10.12</v>
      </c>
      <c r="B6" t="s">
        <v>1071</v>
      </c>
    </row>
    <row r="7" spans="1:2" ht="15">
      <c r="A7" s="11">
        <v>10.13</v>
      </c>
      <c r="B7" t="s">
        <v>1072</v>
      </c>
    </row>
    <row r="8" spans="1:2" ht="15">
      <c r="A8" s="11">
        <v>10.14</v>
      </c>
      <c r="B8" t="s">
        <v>1073</v>
      </c>
    </row>
    <row r="9" spans="1:2" ht="15">
      <c r="A9" s="11">
        <v>10.15</v>
      </c>
      <c r="B9" t="s">
        <v>1074</v>
      </c>
    </row>
    <row r="10" spans="1:2" ht="15">
      <c r="A10" s="11">
        <v>10.16</v>
      </c>
      <c r="B10" t="s">
        <v>1075</v>
      </c>
    </row>
    <row r="11" spans="1:2" ht="15">
      <c r="A11" s="11">
        <v>10.17</v>
      </c>
      <c r="B11" t="s">
        <v>1076</v>
      </c>
    </row>
    <row r="12" spans="1:2" ht="15">
      <c r="A12" s="11">
        <v>10.18</v>
      </c>
      <c r="B12" t="s">
        <v>1077</v>
      </c>
    </row>
    <row r="13" spans="1:2" ht="15">
      <c r="A13" s="11">
        <v>10.19</v>
      </c>
      <c r="B13" t="s">
        <v>1078</v>
      </c>
    </row>
    <row r="14" spans="1:2" ht="15">
      <c r="A14" s="11">
        <v>10.2</v>
      </c>
      <c r="B14" t="s">
        <v>1079</v>
      </c>
    </row>
    <row r="15" spans="1:2" ht="15">
      <c r="A15" s="11">
        <v>10.21</v>
      </c>
      <c r="B15" t="s">
        <v>1080</v>
      </c>
    </row>
    <row r="16" spans="1:2" ht="15">
      <c r="A16" s="4">
        <v>21</v>
      </c>
      <c r="B16" t="s">
        <v>1081</v>
      </c>
    </row>
    <row r="17" spans="1:2" ht="15">
      <c r="A17" s="4">
        <v>23</v>
      </c>
      <c r="B17" t="s">
        <v>1082</v>
      </c>
    </row>
    <row r="18" spans="1:2" ht="15">
      <c r="A18" s="4">
        <v>24</v>
      </c>
      <c r="B18" t="s">
        <v>1083</v>
      </c>
    </row>
    <row r="19" spans="1:2" ht="15">
      <c r="A19" s="11">
        <v>31.1</v>
      </c>
      <c r="B19" t="s">
        <v>1084</v>
      </c>
    </row>
    <row r="20" spans="1:2" ht="15">
      <c r="A20" s="11">
        <v>31.2</v>
      </c>
      <c r="B20" t="s">
        <v>1085</v>
      </c>
    </row>
    <row r="21" spans="1:2" ht="15">
      <c r="A21" s="4">
        <v>32</v>
      </c>
      <c r="B21" t="s">
        <v>1086</v>
      </c>
    </row>
    <row r="22" spans="1:2" ht="15">
      <c r="A22" s="11">
        <v>99.1</v>
      </c>
      <c r="B22" t="s">
        <v>1087</v>
      </c>
    </row>
    <row r="23" spans="1:2" ht="15">
      <c r="A23" s="11">
        <v>99.2</v>
      </c>
      <c r="B23" t="s">
        <v>1088</v>
      </c>
    </row>
    <row r="24" ht="15">
      <c r="B24" t="s">
        <v>1089</v>
      </c>
    </row>
    <row r="25" ht="15">
      <c r="B25" t="s">
        <v>1090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11">
        <v>3.1</v>
      </c>
      <c r="B2" t="s">
        <v>1051</v>
      </c>
    </row>
    <row r="3" spans="1:2" ht="15">
      <c r="A3" s="11">
        <v>3.2</v>
      </c>
      <c r="B3" t="s">
        <v>1052</v>
      </c>
    </row>
    <row r="4" spans="1:2" ht="15">
      <c r="A4" s="11">
        <v>4.1</v>
      </c>
      <c r="B4" t="s">
        <v>1053</v>
      </c>
    </row>
    <row r="5" spans="1:2" ht="15">
      <c r="A5" s="11">
        <v>4.2</v>
      </c>
      <c r="B5" t="s">
        <v>1054</v>
      </c>
    </row>
    <row r="6" spans="1:2" ht="15">
      <c r="A6" s="11">
        <v>4.3</v>
      </c>
      <c r="B6" t="s">
        <v>1055</v>
      </c>
    </row>
    <row r="7" spans="1:2" ht="15">
      <c r="A7" s="11">
        <v>4.4</v>
      </c>
      <c r="B7" t="s">
        <v>1056</v>
      </c>
    </row>
    <row r="8" spans="1:2" ht="15">
      <c r="A8" s="11">
        <v>4.5</v>
      </c>
      <c r="B8" t="s">
        <v>1057</v>
      </c>
    </row>
    <row r="9" spans="1:2" ht="15">
      <c r="A9" s="11">
        <v>4.6</v>
      </c>
      <c r="B9" t="s">
        <v>1058</v>
      </c>
    </row>
    <row r="10" spans="1:2" ht="15">
      <c r="A10" s="11">
        <v>4.7</v>
      </c>
      <c r="B10" t="s">
        <v>1059</v>
      </c>
    </row>
    <row r="11" spans="1:2" ht="15">
      <c r="A11" s="11">
        <v>10.1</v>
      </c>
      <c r="B11" t="s">
        <v>1060</v>
      </c>
    </row>
    <row r="12" spans="1:2" ht="15">
      <c r="A12" s="11">
        <v>10.2</v>
      </c>
      <c r="B12" t="s">
        <v>1061</v>
      </c>
    </row>
    <row r="13" spans="1:2" ht="15">
      <c r="A13" s="11">
        <v>10.3</v>
      </c>
      <c r="B13" t="s">
        <v>1062</v>
      </c>
    </row>
    <row r="14" spans="1:2" ht="15">
      <c r="A14" s="11">
        <v>10.4</v>
      </c>
      <c r="B14" t="s">
        <v>1063</v>
      </c>
    </row>
    <row r="15" spans="1:2" ht="15">
      <c r="A15" s="11">
        <v>10.5</v>
      </c>
      <c r="B15" t="s">
        <v>1064</v>
      </c>
    </row>
    <row r="16" spans="1:2" ht="15">
      <c r="A16" s="11">
        <v>10.6</v>
      </c>
      <c r="B16" t="s">
        <v>1065</v>
      </c>
    </row>
    <row r="17" spans="1:2" ht="15">
      <c r="A17" s="11">
        <v>10.7</v>
      </c>
      <c r="B17" t="s">
        <v>1066</v>
      </c>
    </row>
    <row r="18" spans="1:2" ht="15">
      <c r="A18" s="11">
        <v>10.8</v>
      </c>
      <c r="B18" t="s">
        <v>1067</v>
      </c>
    </row>
    <row r="19" spans="1:2" ht="15">
      <c r="A19" s="11">
        <v>10.9</v>
      </c>
      <c r="B19" t="s">
        <v>1068</v>
      </c>
    </row>
    <row r="20" spans="1:2" ht="15">
      <c r="A20" s="11">
        <v>10.1</v>
      </c>
      <c r="B20" t="s">
        <v>1069</v>
      </c>
    </row>
    <row r="21" spans="1:2" ht="15">
      <c r="A21" s="11">
        <v>10.11</v>
      </c>
      <c r="B21" t="s">
        <v>1070</v>
      </c>
    </row>
    <row r="22" spans="1:2" ht="15">
      <c r="A22" s="11">
        <v>10.12</v>
      </c>
      <c r="B22" t="s">
        <v>1071</v>
      </c>
    </row>
    <row r="23" spans="1:2" ht="15">
      <c r="A23" s="11">
        <v>10.13</v>
      </c>
      <c r="B23" t="s">
        <v>1072</v>
      </c>
    </row>
    <row r="24" spans="1:2" ht="15">
      <c r="A24" s="11">
        <v>10.14</v>
      </c>
      <c r="B24" t="s">
        <v>1073</v>
      </c>
    </row>
    <row r="25" spans="1:2" ht="15">
      <c r="A25" s="11">
        <v>10.15</v>
      </c>
      <c r="B25" t="s">
        <v>1074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11">
        <v>10.16</v>
      </c>
      <c r="B2" t="s">
        <v>1075</v>
      </c>
    </row>
    <row r="3" spans="1:2" ht="15">
      <c r="A3" s="11">
        <v>10.17</v>
      </c>
      <c r="B3" t="s">
        <v>1076</v>
      </c>
    </row>
    <row r="4" spans="1:2" ht="15">
      <c r="A4" s="11">
        <v>10.18</v>
      </c>
      <c r="B4" t="s">
        <v>1077</v>
      </c>
    </row>
    <row r="5" spans="1:2" ht="15">
      <c r="A5" s="11">
        <v>10.19</v>
      </c>
      <c r="B5" t="s">
        <v>1078</v>
      </c>
    </row>
    <row r="6" spans="1:2" ht="15">
      <c r="A6" s="11">
        <v>10.2</v>
      </c>
      <c r="B6" t="s">
        <v>1079</v>
      </c>
    </row>
    <row r="7" spans="1:2" ht="15">
      <c r="A7" s="11">
        <v>10.21</v>
      </c>
      <c r="B7" t="s">
        <v>1080</v>
      </c>
    </row>
    <row r="8" spans="1:2" ht="15">
      <c r="A8" s="4">
        <v>21</v>
      </c>
      <c r="B8" t="s">
        <v>1081</v>
      </c>
    </row>
    <row r="9" spans="1:2" ht="15">
      <c r="A9" s="4">
        <v>23</v>
      </c>
      <c r="B9" t="s">
        <v>1082</v>
      </c>
    </row>
    <row r="10" spans="1:2" ht="15">
      <c r="A10" s="4">
        <v>24</v>
      </c>
      <c r="B10" t="s">
        <v>1083</v>
      </c>
    </row>
    <row r="11" spans="1:2" ht="15">
      <c r="A11" s="11">
        <v>31.1</v>
      </c>
      <c r="B11" t="s">
        <v>1084</v>
      </c>
    </row>
    <row r="12" spans="1:2" ht="15">
      <c r="A12" s="11">
        <v>31.2</v>
      </c>
      <c r="B12" t="s">
        <v>1085</v>
      </c>
    </row>
    <row r="13" spans="1:2" ht="15">
      <c r="A13" s="4">
        <v>32</v>
      </c>
      <c r="B13" t="s">
        <v>1086</v>
      </c>
    </row>
    <row r="14" spans="1:2" ht="15">
      <c r="A14" s="11">
        <v>99.1</v>
      </c>
      <c r="B14" t="s">
        <v>1087</v>
      </c>
    </row>
    <row r="15" spans="1:2" ht="15">
      <c r="A15" s="11">
        <v>99.2</v>
      </c>
      <c r="B15" t="s">
        <v>1088</v>
      </c>
    </row>
    <row r="16" ht="15">
      <c r="B16" t="s">
        <v>1089</v>
      </c>
    </row>
    <row r="17" ht="15">
      <c r="B17" t="s">
        <v>1090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0.7109375" style="0" customWidth="1"/>
    <col min="3" max="3" width="8.7109375" style="0" customWidth="1"/>
    <col min="4" max="16384" width="8.7109375" style="0" customWidth="1"/>
  </cols>
  <sheetData>
    <row r="2" spans="2:3" ht="15">
      <c r="B2" s="5" t="s">
        <v>1091</v>
      </c>
      <c r="C2" s="5" t="s">
        <v>1092</v>
      </c>
    </row>
    <row r="3" spans="2:3" ht="15">
      <c r="B3" t="s">
        <v>1093</v>
      </c>
      <c r="C3" t="s">
        <v>1094</v>
      </c>
    </row>
    <row r="4" spans="2:3" ht="15">
      <c r="B4" s="11">
        <v>0.05</v>
      </c>
      <c r="C4" t="s">
        <v>1095</v>
      </c>
    </row>
    <row r="5" spans="2:3" ht="15">
      <c r="B5" s="11">
        <v>0.1</v>
      </c>
      <c r="C5" t="s">
        <v>1096</v>
      </c>
    </row>
    <row r="6" spans="2:3" ht="15">
      <c r="B6" s="11">
        <v>0.15</v>
      </c>
      <c r="C6" t="s">
        <v>1097</v>
      </c>
    </row>
    <row r="7" spans="2:3" ht="15">
      <c r="B7" s="11">
        <v>0.2</v>
      </c>
      <c r="C7" t="s">
        <v>1098</v>
      </c>
    </row>
    <row r="8" spans="2:3" ht="15">
      <c r="B8" s="11">
        <v>0.25</v>
      </c>
      <c r="C8" t="s">
        <v>1099</v>
      </c>
    </row>
    <row r="9" spans="2:3" ht="15">
      <c r="B9" s="11">
        <v>0.30000000000000004</v>
      </c>
      <c r="C9" t="s">
        <v>1100</v>
      </c>
    </row>
    <row r="10" spans="2:3" ht="15">
      <c r="B10" s="11">
        <v>0.35</v>
      </c>
      <c r="C10" t="s">
        <v>1101</v>
      </c>
    </row>
    <row r="11" spans="1:3" ht="15">
      <c r="A11" s="5" t="s">
        <v>1102</v>
      </c>
      <c r="B11" s="14">
        <v>0.4</v>
      </c>
      <c r="C11" s="5" t="s">
        <v>316</v>
      </c>
    </row>
    <row r="12" spans="2:3" ht="15">
      <c r="B12" s="11">
        <v>0.45</v>
      </c>
      <c r="C12" t="s">
        <v>1103</v>
      </c>
    </row>
    <row r="13" spans="2:3" ht="15">
      <c r="B13" s="11">
        <v>0.5</v>
      </c>
      <c r="C13" t="s">
        <v>1104</v>
      </c>
    </row>
    <row r="14" spans="2:3" ht="15">
      <c r="B14" s="11">
        <v>0.55</v>
      </c>
      <c r="C14" t="s">
        <v>1105</v>
      </c>
    </row>
    <row r="15" spans="2:3" ht="15">
      <c r="B15" s="11">
        <v>0.6000000000000001</v>
      </c>
      <c r="C15" t="s">
        <v>1106</v>
      </c>
    </row>
    <row r="16" spans="2:3" ht="15">
      <c r="B16" s="11">
        <v>0.65</v>
      </c>
      <c r="C16" t="s">
        <v>1107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28.7109375" style="0" customWidth="1"/>
    <col min="3" max="3" width="8.7109375" style="0" customWidth="1"/>
    <col min="4" max="16384" width="8.7109375" style="0" customWidth="1"/>
  </cols>
  <sheetData>
    <row r="2" spans="2:3" ht="15">
      <c r="B2" s="5" t="s">
        <v>1108</v>
      </c>
      <c r="C2" s="5" t="s">
        <v>1092</v>
      </c>
    </row>
    <row r="3" spans="2:3" ht="15">
      <c r="B3" t="s">
        <v>1109</v>
      </c>
      <c r="C3" t="s">
        <v>1094</v>
      </c>
    </row>
    <row r="4" spans="2:3" ht="15">
      <c r="B4" t="s">
        <v>1110</v>
      </c>
      <c r="C4" t="s">
        <v>1096</v>
      </c>
    </row>
    <row r="5" spans="2:3" ht="15">
      <c r="B5" t="s">
        <v>1111</v>
      </c>
      <c r="C5" t="s">
        <v>1097</v>
      </c>
    </row>
    <row r="6" spans="2:3" ht="15">
      <c r="B6" t="s">
        <v>1112</v>
      </c>
      <c r="C6" t="s">
        <v>1098</v>
      </c>
    </row>
    <row r="7" spans="2:3" ht="15">
      <c r="B7" t="s">
        <v>1113</v>
      </c>
      <c r="C7" t="s">
        <v>1099</v>
      </c>
    </row>
    <row r="8" spans="2:3" ht="15">
      <c r="B8" t="s">
        <v>1114</v>
      </c>
      <c r="C8" t="s">
        <v>1100</v>
      </c>
    </row>
    <row r="9" spans="2:3" ht="15">
      <c r="B9" t="s">
        <v>1115</v>
      </c>
      <c r="C9" t="s">
        <v>1101</v>
      </c>
    </row>
    <row r="10" spans="1:3" ht="15">
      <c r="A10" s="5" t="s">
        <v>1102</v>
      </c>
      <c r="B10" s="5" t="s">
        <v>1116</v>
      </c>
      <c r="C10" s="5" t="s">
        <v>316</v>
      </c>
    </row>
    <row r="11" spans="2:3" ht="15">
      <c r="B11" t="s">
        <v>939</v>
      </c>
      <c r="C11" t="s">
        <v>1103</v>
      </c>
    </row>
    <row r="12" spans="2:3" ht="15">
      <c r="B12" t="s">
        <v>1095</v>
      </c>
      <c r="C12" t="s">
        <v>1104</v>
      </c>
    </row>
    <row r="13" spans="2:3" ht="15">
      <c r="B13" t="s">
        <v>1117</v>
      </c>
      <c r="C13" t="s">
        <v>1105</v>
      </c>
    </row>
    <row r="14" spans="2:3" ht="15">
      <c r="B14" t="s">
        <v>1118</v>
      </c>
      <c r="C14" t="s">
        <v>1106</v>
      </c>
    </row>
    <row r="15" spans="2:3" ht="15">
      <c r="B15" t="s">
        <v>1119</v>
      </c>
      <c r="C15" t="s">
        <v>1107</v>
      </c>
    </row>
    <row r="16" spans="2:3" ht="15">
      <c r="B16" t="s">
        <v>1096</v>
      </c>
      <c r="C16" t="s">
        <v>1120</v>
      </c>
    </row>
    <row r="17" spans="2:3" ht="15">
      <c r="B17" t="s">
        <v>1121</v>
      </c>
      <c r="C17" t="s">
        <v>1122</v>
      </c>
    </row>
    <row r="18" spans="2:3" ht="15">
      <c r="B18" t="s">
        <v>1123</v>
      </c>
      <c r="C18" t="s">
        <v>1124</v>
      </c>
    </row>
    <row r="19" spans="2:3" ht="15">
      <c r="B19" t="s">
        <v>1125</v>
      </c>
      <c r="C19" t="s">
        <v>1126</v>
      </c>
    </row>
    <row r="20" spans="2:3" ht="15">
      <c r="B20" t="e">
        <f>#N/A</f>
        <v>#VALUE!</v>
      </c>
      <c r="C20" t="s">
        <v>1127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7" width="8.7109375" style="0" customWidth="1"/>
    <col min="8" max="8" width="5.7109375" style="0" customWidth="1"/>
    <col min="9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2:24" ht="15">
      <c r="B2" s="12" t="s">
        <v>160</v>
      </c>
      <c r="C2" s="12"/>
      <c r="D2" s="12"/>
      <c r="E2" s="12"/>
      <c r="F2" s="12"/>
      <c r="G2" s="12"/>
      <c r="H2" s="12"/>
      <c r="J2" s="12" t="s">
        <v>161</v>
      </c>
      <c r="K2" s="12"/>
      <c r="L2" s="12"/>
      <c r="M2" s="12"/>
      <c r="N2" s="12"/>
      <c r="O2" s="12"/>
      <c r="P2" s="12"/>
      <c r="R2" s="12" t="s">
        <v>106</v>
      </c>
      <c r="S2" s="12"/>
      <c r="T2" s="12"/>
      <c r="U2" s="12"/>
      <c r="V2" s="12"/>
      <c r="W2" s="12"/>
      <c r="X2" s="12"/>
    </row>
    <row r="3" spans="2:24" ht="15">
      <c r="B3" s="12" t="s">
        <v>149</v>
      </c>
      <c r="C3" s="12"/>
      <c r="D3" s="12"/>
      <c r="G3" s="2" t="s">
        <v>150</v>
      </c>
      <c r="H3" s="2"/>
      <c r="J3" s="12" t="s">
        <v>149</v>
      </c>
      <c r="K3" s="12"/>
      <c r="L3" s="12"/>
      <c r="O3" s="2" t="s">
        <v>150</v>
      </c>
      <c r="P3" s="2"/>
      <c r="R3" s="12" t="s">
        <v>149</v>
      </c>
      <c r="S3" s="12"/>
      <c r="T3" s="12"/>
      <c r="W3" s="2" t="s">
        <v>150</v>
      </c>
      <c r="X3" s="2"/>
    </row>
    <row r="4" spans="1:24" ht="15">
      <c r="A4" t="s">
        <v>123</v>
      </c>
      <c r="C4" s="3">
        <v>4641</v>
      </c>
      <c r="D4" s="3"/>
      <c r="H4" t="s">
        <v>176</v>
      </c>
      <c r="K4" s="2"/>
      <c r="L4" s="2"/>
      <c r="O4" s="2"/>
      <c r="P4" s="2"/>
      <c r="S4" s="3">
        <v>15990</v>
      </c>
      <c r="T4" s="3"/>
      <c r="X4" t="s">
        <v>177</v>
      </c>
    </row>
    <row r="5" spans="1:24" ht="15">
      <c r="A5" t="s">
        <v>124</v>
      </c>
      <c r="K5" s="3">
        <v>133520</v>
      </c>
      <c r="L5" s="3"/>
      <c r="P5" t="s">
        <v>178</v>
      </c>
      <c r="T5" s="4">
        <v>133520</v>
      </c>
      <c r="X5" t="s">
        <v>178</v>
      </c>
    </row>
    <row r="6" spans="1:24" ht="15">
      <c r="A6" t="s">
        <v>106</v>
      </c>
      <c r="C6" s="3">
        <v>4641</v>
      </c>
      <c r="D6" s="3"/>
      <c r="H6" t="s">
        <v>176</v>
      </c>
      <c r="K6" s="3">
        <v>133520</v>
      </c>
      <c r="L6" s="3"/>
      <c r="P6" t="s">
        <v>178</v>
      </c>
      <c r="S6" s="3">
        <v>149510</v>
      </c>
      <c r="T6" s="3"/>
      <c r="X6" t="s">
        <v>179</v>
      </c>
    </row>
  </sheetData>
  <sheetProtection selectLockedCells="1" selectUnlockedCells="1"/>
  <mergeCells count="17">
    <mergeCell ref="B2:H2"/>
    <mergeCell ref="J2:P2"/>
    <mergeCell ref="R2:X2"/>
    <mergeCell ref="B3:D3"/>
    <mergeCell ref="G3:H3"/>
    <mergeCell ref="J3:L3"/>
    <mergeCell ref="O3:P3"/>
    <mergeCell ref="R3:T3"/>
    <mergeCell ref="W3:X3"/>
    <mergeCell ref="C4:D4"/>
    <mergeCell ref="K4:L4"/>
    <mergeCell ref="O4:P4"/>
    <mergeCell ref="S4:T4"/>
    <mergeCell ref="K5:L5"/>
    <mergeCell ref="C6:D6"/>
    <mergeCell ref="K6:L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116</v>
      </c>
      <c r="C2" s="2" t="s">
        <v>120</v>
      </c>
      <c r="D2" s="2"/>
      <c r="G2" s="2" t="s">
        <v>119</v>
      </c>
      <c r="H2" s="2"/>
      <c r="K2" s="2" t="s">
        <v>120</v>
      </c>
      <c r="L2" s="2"/>
      <c r="O2" s="2" t="s">
        <v>119</v>
      </c>
      <c r="P2" s="2"/>
      <c r="S2" s="2" t="s">
        <v>120</v>
      </c>
      <c r="T2" s="2"/>
      <c r="W2" s="2" t="s">
        <v>119</v>
      </c>
      <c r="X2" s="2"/>
    </row>
    <row r="3" spans="2:23" ht="15">
      <c r="B3" s="12" t="s">
        <v>180</v>
      </c>
      <c r="C3" s="12"/>
      <c r="D3" s="12"/>
      <c r="E3" s="12"/>
      <c r="F3" s="12"/>
      <c r="G3" s="12"/>
      <c r="J3" s="12" t="s">
        <v>181</v>
      </c>
      <c r="K3" s="12"/>
      <c r="L3" s="12"/>
      <c r="M3" s="12"/>
      <c r="N3" s="12"/>
      <c r="O3" s="12"/>
      <c r="R3" s="12" t="s">
        <v>106</v>
      </c>
      <c r="S3" s="12"/>
      <c r="T3" s="12"/>
      <c r="U3" s="12"/>
      <c r="V3" s="12"/>
      <c r="W3" s="12"/>
    </row>
    <row r="4" spans="1:24" ht="15">
      <c r="A4" t="s">
        <v>182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123</v>
      </c>
      <c r="C5" s="3">
        <v>7813</v>
      </c>
      <c r="D5" s="3"/>
      <c r="G5" s="7">
        <v>-20</v>
      </c>
      <c r="H5" s="7"/>
      <c r="K5" s="3">
        <v>138</v>
      </c>
      <c r="L5" s="3"/>
      <c r="O5" s="7">
        <v>-2</v>
      </c>
      <c r="P5" s="7"/>
      <c r="S5" s="3">
        <v>7951</v>
      </c>
      <c r="T5" s="3"/>
      <c r="W5" s="7">
        <v>-22</v>
      </c>
      <c r="X5" s="7"/>
    </row>
    <row r="6" spans="1:24" ht="15">
      <c r="A6" t="s">
        <v>124</v>
      </c>
      <c r="D6" s="4">
        <v>171779</v>
      </c>
      <c r="H6" s="6">
        <v>-3319</v>
      </c>
      <c r="T6" s="4">
        <v>171779</v>
      </c>
      <c r="X6" s="6">
        <v>-3319</v>
      </c>
    </row>
    <row r="7" spans="1:24" ht="15">
      <c r="A7" t="s">
        <v>125</v>
      </c>
      <c r="D7" s="4">
        <v>1125</v>
      </c>
      <c r="H7" s="6">
        <v>-656</v>
      </c>
      <c r="L7" s="4">
        <v>1183</v>
      </c>
      <c r="P7" s="6">
        <v>-4077</v>
      </c>
      <c r="T7" s="4">
        <v>2308</v>
      </c>
      <c r="X7" s="6">
        <v>-4733</v>
      </c>
    </row>
    <row r="8" ht="15">
      <c r="A8" t="s">
        <v>126</v>
      </c>
    </row>
    <row r="9" spans="1:24" ht="15">
      <c r="A9" s="5" t="s">
        <v>183</v>
      </c>
      <c r="C9" s="3">
        <v>180717</v>
      </c>
      <c r="D9" s="3"/>
      <c r="G9" s="7">
        <v>-3995</v>
      </c>
      <c r="H9" s="7"/>
      <c r="K9" s="3">
        <v>1321</v>
      </c>
      <c r="L9" s="3"/>
      <c r="O9" s="7">
        <v>-4079</v>
      </c>
      <c r="P9" s="7"/>
      <c r="S9" s="3">
        <v>182038</v>
      </c>
      <c r="T9" s="3"/>
      <c r="W9" s="7">
        <v>-8074</v>
      </c>
      <c r="X9" s="7"/>
    </row>
  </sheetData>
  <sheetProtection selectLockedCells="1" selectUnlockedCells="1"/>
  <mergeCells count="27">
    <mergeCell ref="C2:D2"/>
    <mergeCell ref="G2:H2"/>
    <mergeCell ref="K2:L2"/>
    <mergeCell ref="O2:P2"/>
    <mergeCell ref="S2:T2"/>
    <mergeCell ref="W2:X2"/>
    <mergeCell ref="B3:G3"/>
    <mergeCell ref="J3:O3"/>
    <mergeCell ref="R3:W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116</v>
      </c>
      <c r="C2" s="2" t="s">
        <v>120</v>
      </c>
      <c r="D2" s="2"/>
      <c r="G2" s="2" t="s">
        <v>119</v>
      </c>
      <c r="H2" s="2"/>
      <c r="K2" s="2" t="s">
        <v>120</v>
      </c>
      <c r="L2" s="2"/>
      <c r="O2" s="2" t="s">
        <v>119</v>
      </c>
      <c r="P2" s="2"/>
      <c r="S2" s="2" t="s">
        <v>120</v>
      </c>
      <c r="T2" s="2"/>
      <c r="W2" s="2" t="s">
        <v>119</v>
      </c>
      <c r="X2" s="2"/>
    </row>
    <row r="3" spans="2:23" ht="15">
      <c r="B3" s="12" t="s">
        <v>180</v>
      </c>
      <c r="C3" s="12"/>
      <c r="D3" s="12"/>
      <c r="E3" s="12"/>
      <c r="F3" s="12"/>
      <c r="G3" s="12"/>
      <c r="J3" s="12" t="s">
        <v>181</v>
      </c>
      <c r="K3" s="12"/>
      <c r="L3" s="12"/>
      <c r="M3" s="12"/>
      <c r="N3" s="12"/>
      <c r="O3" s="12"/>
      <c r="R3" s="12" t="s">
        <v>106</v>
      </c>
      <c r="S3" s="12"/>
      <c r="T3" s="12"/>
      <c r="U3" s="12"/>
      <c r="V3" s="12"/>
      <c r="W3" s="12"/>
    </row>
    <row r="4" spans="1:24" ht="15">
      <c r="A4" t="s">
        <v>184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133</v>
      </c>
      <c r="C5" s="3">
        <v>11374</v>
      </c>
      <c r="D5" s="3"/>
      <c r="G5" s="7">
        <v>-1</v>
      </c>
      <c r="H5" s="7"/>
      <c r="K5" s="2"/>
      <c r="L5" s="2"/>
      <c r="O5" s="2"/>
      <c r="P5" s="2"/>
      <c r="S5" s="3">
        <v>11374</v>
      </c>
      <c r="T5" s="3"/>
      <c r="W5" s="7">
        <v>-1</v>
      </c>
      <c r="X5" s="7"/>
    </row>
    <row r="6" spans="1:24" ht="15">
      <c r="A6" t="s">
        <v>123</v>
      </c>
      <c r="D6" s="4">
        <v>10274</v>
      </c>
      <c r="H6" s="6">
        <v>-124</v>
      </c>
      <c r="K6" s="3">
        <v>3582</v>
      </c>
      <c r="L6" s="3"/>
      <c r="O6" s="7">
        <v>-247</v>
      </c>
      <c r="P6" s="7"/>
      <c r="T6" s="4">
        <v>13856</v>
      </c>
      <c r="X6" s="6">
        <v>-371</v>
      </c>
    </row>
    <row r="7" spans="1:24" ht="15">
      <c r="A7" t="s">
        <v>124</v>
      </c>
      <c r="D7" s="4">
        <v>13315</v>
      </c>
      <c r="H7" s="6">
        <v>-47</v>
      </c>
      <c r="L7" s="4">
        <v>11755</v>
      </c>
      <c r="P7" s="6">
        <v>-168</v>
      </c>
      <c r="T7" s="4">
        <v>25070</v>
      </c>
      <c r="X7" s="6">
        <v>-215</v>
      </c>
    </row>
    <row r="8" spans="1:24" ht="15">
      <c r="A8" t="s">
        <v>125</v>
      </c>
      <c r="D8" s="4">
        <v>7302</v>
      </c>
      <c r="H8" s="6">
        <v>-69</v>
      </c>
      <c r="L8" s="4">
        <v>2741</v>
      </c>
      <c r="P8" s="6">
        <v>-8909</v>
      </c>
      <c r="T8" s="4">
        <v>10043</v>
      </c>
      <c r="X8" s="6">
        <v>-8978</v>
      </c>
    </row>
    <row r="9" spans="1:24" ht="15">
      <c r="A9" s="5" t="s">
        <v>183</v>
      </c>
      <c r="C9" s="3">
        <v>42265</v>
      </c>
      <c r="D9" s="3"/>
      <c r="G9" s="7">
        <v>-241</v>
      </c>
      <c r="H9" s="7"/>
      <c r="K9" s="3">
        <v>18078</v>
      </c>
      <c r="L9" s="3"/>
      <c r="O9" s="7">
        <v>-9324</v>
      </c>
      <c r="P9" s="7"/>
      <c r="S9" s="3">
        <v>60343</v>
      </c>
      <c r="T9" s="3"/>
      <c r="W9" s="7">
        <v>-9565</v>
      </c>
      <c r="X9" s="7"/>
    </row>
  </sheetData>
  <sheetProtection selectLockedCells="1" selectUnlockedCells="1"/>
  <mergeCells count="29">
    <mergeCell ref="C2:D2"/>
    <mergeCell ref="G2:H2"/>
    <mergeCell ref="K2:L2"/>
    <mergeCell ref="O2:P2"/>
    <mergeCell ref="S2:T2"/>
    <mergeCell ref="W2:X2"/>
    <mergeCell ref="B3:G3"/>
    <mergeCell ref="J3:O3"/>
    <mergeCell ref="R3:W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K6:L6"/>
    <mergeCell ref="O6:P6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N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6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6.7109375" style="0" customWidth="1"/>
    <col min="41" max="16384" width="8.7109375" style="0" customWidth="1"/>
  </cols>
  <sheetData>
    <row r="2" spans="1:40" ht="15">
      <c r="A2" t="s">
        <v>116</v>
      </c>
      <c r="C2" s="12" t="s">
        <v>2</v>
      </c>
      <c r="D2" s="12"/>
      <c r="E2" s="12"/>
      <c r="F2" s="12"/>
      <c r="G2" s="12"/>
      <c r="H2" s="12"/>
      <c r="K2" s="12" t="s">
        <v>3</v>
      </c>
      <c r="L2" s="12"/>
      <c r="M2" s="12"/>
      <c r="N2" s="12"/>
      <c r="O2" s="12"/>
      <c r="P2" s="12"/>
      <c r="S2" s="12" t="s">
        <v>4</v>
      </c>
      <c r="T2" s="12"/>
      <c r="U2" s="12"/>
      <c r="V2" s="12"/>
      <c r="W2" s="12"/>
      <c r="X2" s="12"/>
      <c r="AA2" s="12" t="s">
        <v>5</v>
      </c>
      <c r="AB2" s="12"/>
      <c r="AC2" s="12"/>
      <c r="AD2" s="12"/>
      <c r="AE2" s="12"/>
      <c r="AF2" s="12"/>
      <c r="AI2" s="12" t="s">
        <v>6</v>
      </c>
      <c r="AJ2" s="12"/>
      <c r="AK2" s="12"/>
      <c r="AL2" s="12"/>
      <c r="AM2" s="12"/>
      <c r="AN2" s="12"/>
    </row>
    <row r="3" spans="2:39" ht="15">
      <c r="B3" s="2" t="s">
        <v>149</v>
      </c>
      <c r="C3" s="2"/>
      <c r="F3" s="2" t="s">
        <v>185</v>
      </c>
      <c r="G3" s="2"/>
      <c r="J3" s="2" t="s">
        <v>149</v>
      </c>
      <c r="K3" s="2"/>
      <c r="N3" s="2" t="s">
        <v>185</v>
      </c>
      <c r="O3" s="2"/>
      <c r="R3" s="2" t="s">
        <v>149</v>
      </c>
      <c r="S3" s="2"/>
      <c r="V3" s="2" t="s">
        <v>185</v>
      </c>
      <c r="W3" s="2"/>
      <c r="Z3" s="2" t="s">
        <v>149</v>
      </c>
      <c r="AA3" s="2"/>
      <c r="AD3" s="2" t="s">
        <v>185</v>
      </c>
      <c r="AE3" s="2"/>
      <c r="AH3" s="2" t="s">
        <v>149</v>
      </c>
      <c r="AI3" s="2"/>
      <c r="AL3" s="2" t="s">
        <v>185</v>
      </c>
      <c r="AM3" s="2"/>
    </row>
    <row r="4" spans="1:40" ht="15">
      <c r="A4" t="s">
        <v>186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  <c r="AM4" s="2"/>
      <c r="AN4" s="2"/>
    </row>
    <row r="5" spans="1:40" ht="15">
      <c r="A5" t="s">
        <v>187</v>
      </c>
      <c r="C5" s="3">
        <v>675860</v>
      </c>
      <c r="D5" s="3"/>
      <c r="H5" t="s">
        <v>188</v>
      </c>
      <c r="K5" s="3">
        <v>904646</v>
      </c>
      <c r="L5" s="3"/>
      <c r="P5" t="s">
        <v>189</v>
      </c>
      <c r="S5" s="3">
        <v>662701</v>
      </c>
      <c r="T5" s="3"/>
      <c r="X5" t="s">
        <v>190</v>
      </c>
      <c r="AA5" s="3">
        <v>537305</v>
      </c>
      <c r="AB5" s="3"/>
      <c r="AF5" t="s">
        <v>191</v>
      </c>
      <c r="AI5" s="3">
        <v>461102</v>
      </c>
      <c r="AJ5" s="3"/>
      <c r="AN5" t="s">
        <v>192</v>
      </c>
    </row>
    <row r="6" spans="1:40" ht="15">
      <c r="A6" t="s">
        <v>193</v>
      </c>
      <c r="D6" s="4">
        <v>121031</v>
      </c>
      <c r="H6" t="s">
        <v>98</v>
      </c>
      <c r="L6" s="4">
        <v>135099</v>
      </c>
      <c r="P6" t="s">
        <v>194</v>
      </c>
      <c r="T6" s="4">
        <v>114324</v>
      </c>
      <c r="X6" t="s">
        <v>195</v>
      </c>
      <c r="AB6" s="4">
        <v>100098</v>
      </c>
      <c r="AF6" t="s">
        <v>98</v>
      </c>
      <c r="AJ6" s="4">
        <v>95130</v>
      </c>
      <c r="AN6" t="s">
        <v>196</v>
      </c>
    </row>
    <row r="7" ht="15">
      <c r="A7" t="s">
        <v>197</v>
      </c>
    </row>
    <row r="8" spans="1:40" ht="15">
      <c r="A8" t="s">
        <v>198</v>
      </c>
      <c r="D8" s="4">
        <v>158725</v>
      </c>
      <c r="H8" t="s">
        <v>144</v>
      </c>
      <c r="L8" s="4">
        <v>252487</v>
      </c>
      <c r="P8" t="s">
        <v>199</v>
      </c>
      <c r="T8" s="4">
        <v>165425</v>
      </c>
      <c r="X8" t="s">
        <v>200</v>
      </c>
      <c r="AB8" s="4">
        <v>169491</v>
      </c>
      <c r="AF8" t="s">
        <v>201</v>
      </c>
      <c r="AJ8" s="4">
        <v>174783</v>
      </c>
      <c r="AN8" t="s">
        <v>202</v>
      </c>
    </row>
    <row r="9" spans="1:40" ht="15">
      <c r="A9" t="s">
        <v>203</v>
      </c>
      <c r="D9" s="4">
        <v>1254115</v>
      </c>
      <c r="H9" t="s">
        <v>204</v>
      </c>
      <c r="L9" s="4">
        <v>1202372</v>
      </c>
      <c r="P9" t="s">
        <v>205</v>
      </c>
      <c r="T9" s="4">
        <v>947234</v>
      </c>
      <c r="X9" t="s">
        <v>206</v>
      </c>
      <c r="AB9" s="4">
        <v>861429</v>
      </c>
      <c r="AF9" t="s">
        <v>207</v>
      </c>
      <c r="AJ9" s="4">
        <v>734865</v>
      </c>
      <c r="AN9" t="s">
        <v>208</v>
      </c>
    </row>
    <row r="10" spans="1:40" ht="15">
      <c r="A10" t="s">
        <v>209</v>
      </c>
      <c r="D10" s="4">
        <v>841584</v>
      </c>
      <c r="H10" t="s">
        <v>210</v>
      </c>
      <c r="L10" s="4">
        <v>956245</v>
      </c>
      <c r="P10" t="s">
        <v>210</v>
      </c>
      <c r="T10" s="4">
        <v>744627</v>
      </c>
      <c r="X10" t="s">
        <v>211</v>
      </c>
      <c r="AB10" s="4">
        <v>749921</v>
      </c>
      <c r="AF10" t="s">
        <v>212</v>
      </c>
      <c r="AJ10" s="4">
        <v>751217</v>
      </c>
      <c r="AN10" t="s">
        <v>213</v>
      </c>
    </row>
    <row r="11" spans="1:40" ht="15">
      <c r="A11" t="s">
        <v>214</v>
      </c>
      <c r="D11" s="4">
        <v>154132</v>
      </c>
      <c r="H11" t="s">
        <v>143</v>
      </c>
      <c r="L11" s="4">
        <v>201632</v>
      </c>
      <c r="P11" t="s">
        <v>215</v>
      </c>
      <c r="T11" s="4">
        <v>187880</v>
      </c>
      <c r="X11" t="s">
        <v>216</v>
      </c>
      <c r="AB11" s="4">
        <v>223504</v>
      </c>
      <c r="AF11" t="s">
        <v>217</v>
      </c>
      <c r="AJ11" s="4">
        <v>200139</v>
      </c>
      <c r="AN11" t="s">
        <v>218</v>
      </c>
    </row>
    <row r="12" spans="1:40" ht="15">
      <c r="A12" t="s">
        <v>219</v>
      </c>
      <c r="D12" s="4">
        <v>22049</v>
      </c>
      <c r="H12" t="s">
        <v>220</v>
      </c>
      <c r="L12" s="4">
        <v>28070</v>
      </c>
      <c r="P12" t="s">
        <v>221</v>
      </c>
      <c r="T12" s="4">
        <v>16423</v>
      </c>
      <c r="X12" t="s">
        <v>222</v>
      </c>
      <c r="AB12" s="4">
        <v>14423</v>
      </c>
      <c r="AF12" t="s">
        <v>83</v>
      </c>
      <c r="AJ12" s="4">
        <v>8263</v>
      </c>
      <c r="AN12" t="s">
        <v>223</v>
      </c>
    </row>
    <row r="13" spans="1:40" ht="15">
      <c r="A13" t="s">
        <v>224</v>
      </c>
      <c r="D13" s="4">
        <v>7135</v>
      </c>
      <c r="H13" t="s">
        <v>59</v>
      </c>
      <c r="L13" s="4">
        <v>8996</v>
      </c>
      <c r="P13" t="s">
        <v>59</v>
      </c>
      <c r="T13" s="4">
        <v>8351</v>
      </c>
      <c r="X13" t="s">
        <v>223</v>
      </c>
      <c r="AB13" s="4">
        <v>8010</v>
      </c>
      <c r="AF13" t="s">
        <v>223</v>
      </c>
      <c r="AJ13" s="4">
        <v>8713</v>
      </c>
      <c r="AN13" t="s">
        <v>225</v>
      </c>
    </row>
    <row r="14" spans="1:40" ht="15">
      <c r="A14" t="s">
        <v>226</v>
      </c>
      <c r="D14" s="4">
        <v>35157</v>
      </c>
      <c r="H14" t="s">
        <v>84</v>
      </c>
      <c r="L14" s="4">
        <v>32405</v>
      </c>
      <c r="P14" t="s">
        <v>227</v>
      </c>
      <c r="T14" s="4">
        <v>29878</v>
      </c>
      <c r="X14" t="s">
        <v>84</v>
      </c>
      <c r="AB14" s="4">
        <v>28420</v>
      </c>
      <c r="AF14" t="s">
        <v>84</v>
      </c>
      <c r="AJ14" s="4">
        <v>23215</v>
      </c>
      <c r="AN14" t="s">
        <v>227</v>
      </c>
    </row>
    <row r="15" spans="4:40" ht="15">
      <c r="D15" s="4">
        <v>3269788</v>
      </c>
      <c r="H15" t="s">
        <v>228</v>
      </c>
      <c r="L15" s="4">
        <v>3721952</v>
      </c>
      <c r="P15" t="s">
        <v>228</v>
      </c>
      <c r="T15" s="4">
        <v>2876843</v>
      </c>
      <c r="X15" t="s">
        <v>228</v>
      </c>
      <c r="AB15" s="4">
        <v>2692601</v>
      </c>
      <c r="AF15" t="s">
        <v>228</v>
      </c>
      <c r="AJ15" s="4">
        <v>2457427</v>
      </c>
      <c r="AN15" t="s">
        <v>228</v>
      </c>
    </row>
    <row r="16" spans="1:36" ht="15">
      <c r="A16" t="s">
        <v>76</v>
      </c>
      <c r="D16" s="6">
        <v>-92131</v>
      </c>
      <c r="L16" s="6">
        <v>-49543</v>
      </c>
      <c r="T16" s="6">
        <v>-28228</v>
      </c>
      <c r="AB16" s="6">
        <v>-26540</v>
      </c>
      <c r="AJ16" s="6">
        <v>-25188</v>
      </c>
    </row>
    <row r="17" spans="1:36" ht="15">
      <c r="A17" s="5" t="s">
        <v>73</v>
      </c>
      <c r="C17" s="3">
        <v>3177657</v>
      </c>
      <c r="D17" s="3"/>
      <c r="K17" s="3">
        <v>3672409</v>
      </c>
      <c r="L17" s="3"/>
      <c r="S17" s="3">
        <v>2848615</v>
      </c>
      <c r="T17" s="3"/>
      <c r="AA17" s="3">
        <v>2666061</v>
      </c>
      <c r="AB17" s="3"/>
      <c r="AI17" s="3">
        <v>2432239</v>
      </c>
      <c r="AJ17" s="3"/>
    </row>
  </sheetData>
  <sheetProtection selectLockedCells="1" selectUnlockedCells="1"/>
  <mergeCells count="35">
    <mergeCell ref="C2:H2"/>
    <mergeCell ref="K2:P2"/>
    <mergeCell ref="S2:X2"/>
    <mergeCell ref="AA2:AF2"/>
    <mergeCell ref="AI2:AN2"/>
    <mergeCell ref="B3:C3"/>
    <mergeCell ref="F3:G3"/>
    <mergeCell ref="J3:K3"/>
    <mergeCell ref="N3:O3"/>
    <mergeCell ref="R3:S3"/>
    <mergeCell ref="V3:W3"/>
    <mergeCell ref="Z3:AA3"/>
    <mergeCell ref="AD3:AE3"/>
    <mergeCell ref="AH3:AI3"/>
    <mergeCell ref="AL3:AM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C5:D5"/>
    <mergeCell ref="K5:L5"/>
    <mergeCell ref="S5:T5"/>
    <mergeCell ref="AA5:AB5"/>
    <mergeCell ref="AI5:AJ5"/>
    <mergeCell ref="C17:D17"/>
    <mergeCell ref="K17:L17"/>
    <mergeCell ref="S17:T17"/>
    <mergeCell ref="AA17:AB17"/>
    <mergeCell ref="AI17:A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53</v>
      </c>
      <c r="C2" s="2" t="s">
        <v>229</v>
      </c>
      <c r="D2" s="2"/>
      <c r="G2" s="2" t="s">
        <v>230</v>
      </c>
      <c r="H2" s="2"/>
      <c r="K2" s="2" t="s">
        <v>231</v>
      </c>
      <c r="L2" s="2"/>
      <c r="O2" s="2" t="s">
        <v>106</v>
      </c>
      <c r="P2" s="2"/>
    </row>
    <row r="3" spans="1:16" ht="15">
      <c r="A3" t="s">
        <v>187</v>
      </c>
      <c r="C3" s="3">
        <v>332982</v>
      </c>
      <c r="D3" s="3"/>
      <c r="G3" s="3">
        <v>254514</v>
      </c>
      <c r="H3" s="3"/>
      <c r="K3" s="3">
        <v>88364</v>
      </c>
      <c r="L3" s="3"/>
      <c r="O3" s="3">
        <v>675860</v>
      </c>
      <c r="P3" s="3"/>
    </row>
    <row r="4" spans="1:16" ht="15">
      <c r="A4" t="s">
        <v>193</v>
      </c>
      <c r="D4" s="4">
        <v>85348</v>
      </c>
      <c r="H4" s="4">
        <v>32321</v>
      </c>
      <c r="L4" s="4">
        <v>3362</v>
      </c>
      <c r="P4" s="4">
        <v>121031</v>
      </c>
    </row>
    <row r="5" spans="1:16" ht="15">
      <c r="A5" t="s">
        <v>232</v>
      </c>
      <c r="D5" s="4">
        <v>113346</v>
      </c>
      <c r="H5" s="4">
        <v>38424</v>
      </c>
      <c r="L5" s="4">
        <v>6955</v>
      </c>
      <c r="P5" s="4">
        <v>158725</v>
      </c>
    </row>
    <row r="6" spans="1:16" ht="15">
      <c r="A6" t="s">
        <v>233</v>
      </c>
      <c r="D6" s="4">
        <v>399072</v>
      </c>
      <c r="H6" s="4">
        <v>662871</v>
      </c>
      <c r="L6" s="4">
        <v>192172</v>
      </c>
      <c r="P6" s="4">
        <v>1254115</v>
      </c>
    </row>
    <row r="7" spans="1:16" ht="15">
      <c r="A7" t="s">
        <v>219</v>
      </c>
      <c r="D7" s="4">
        <v>4279</v>
      </c>
      <c r="H7" s="4">
        <v>8135</v>
      </c>
      <c r="L7" s="4">
        <v>9635</v>
      </c>
      <c r="P7" s="4">
        <v>22049</v>
      </c>
    </row>
    <row r="8" spans="1:16" ht="15">
      <c r="A8" t="s">
        <v>226</v>
      </c>
      <c r="D8" s="4">
        <v>12951</v>
      </c>
      <c r="H8" s="4">
        <v>20107</v>
      </c>
      <c r="L8" s="4">
        <v>2099</v>
      </c>
      <c r="P8" s="4">
        <v>35157</v>
      </c>
    </row>
    <row r="9" spans="1:16" ht="15">
      <c r="A9" t="s">
        <v>106</v>
      </c>
      <c r="C9" s="3">
        <v>947978</v>
      </c>
      <c r="D9" s="3"/>
      <c r="G9" s="3">
        <v>1016372</v>
      </c>
      <c r="H9" s="3"/>
      <c r="K9" s="3">
        <v>302587</v>
      </c>
      <c r="L9" s="3"/>
      <c r="O9" s="3">
        <v>2266937</v>
      </c>
      <c r="P9" s="3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53</v>
      </c>
      <c r="C2" s="2" t="s">
        <v>230</v>
      </c>
      <c r="D2" s="2"/>
      <c r="G2" s="2" t="s">
        <v>231</v>
      </c>
      <c r="H2" s="2"/>
    </row>
    <row r="3" spans="1:8" ht="15">
      <c r="A3" t="s">
        <v>234</v>
      </c>
      <c r="C3" s="2"/>
      <c r="D3" s="2"/>
      <c r="G3" s="2"/>
      <c r="H3" s="2"/>
    </row>
    <row r="4" spans="1:8" ht="15">
      <c r="A4" t="s">
        <v>235</v>
      </c>
      <c r="C4" s="3">
        <v>427368</v>
      </c>
      <c r="D4" s="3"/>
      <c r="G4" s="3">
        <v>280335</v>
      </c>
      <c r="H4" s="3"/>
    </row>
    <row r="5" spans="1:8" ht="15">
      <c r="A5" t="s">
        <v>236</v>
      </c>
      <c r="D5" s="4">
        <v>589004</v>
      </c>
      <c r="H5" s="4">
        <v>22252</v>
      </c>
    </row>
    <row r="6" spans="1:8" ht="15">
      <c r="A6" t="s">
        <v>106</v>
      </c>
      <c r="C6" s="3">
        <v>1016372</v>
      </c>
      <c r="D6" s="3"/>
      <c r="G6" s="3">
        <v>302587</v>
      </c>
      <c r="H6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2" t="s">
        <v>237</v>
      </c>
      <c r="D2" s="12"/>
      <c r="E2" s="12"/>
      <c r="F2" s="12"/>
      <c r="G2" s="12"/>
      <c r="H2" s="12"/>
      <c r="I2" s="12"/>
      <c r="J2" s="12"/>
      <c r="K2" s="12"/>
      <c r="L2" s="12"/>
      <c r="O2" s="12" t="s">
        <v>238</v>
      </c>
      <c r="P2" s="12"/>
      <c r="Q2" s="12"/>
      <c r="R2" s="12"/>
      <c r="S2" s="12"/>
      <c r="T2" s="12"/>
      <c r="U2" s="12"/>
      <c r="V2" s="12"/>
      <c r="W2" s="12"/>
      <c r="X2" s="12"/>
    </row>
    <row r="3" spans="1:24" ht="15">
      <c r="A3" t="s">
        <v>53</v>
      </c>
      <c r="C3" s="2" t="s">
        <v>239</v>
      </c>
      <c r="D3" s="2"/>
      <c r="G3" s="2" t="s">
        <v>240</v>
      </c>
      <c r="H3" s="2"/>
      <c r="K3" s="2" t="s">
        <v>241</v>
      </c>
      <c r="L3" s="2"/>
      <c r="O3" s="2" t="s">
        <v>239</v>
      </c>
      <c r="P3" s="2"/>
      <c r="S3" s="2" t="s">
        <v>240</v>
      </c>
      <c r="T3" s="2"/>
      <c r="W3" s="2" t="s">
        <v>241</v>
      </c>
      <c r="X3" s="2"/>
    </row>
    <row r="4" spans="1:24" ht="15">
      <c r="A4" t="s">
        <v>242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243</v>
      </c>
      <c r="D5" s="4">
        <v>2</v>
      </c>
      <c r="G5" s="3">
        <v>48435</v>
      </c>
      <c r="H5" s="3"/>
      <c r="K5" s="3">
        <v>27135</v>
      </c>
      <c r="L5" s="3"/>
      <c r="P5" s="4">
        <v>2</v>
      </c>
      <c r="S5" s="3">
        <v>55688</v>
      </c>
      <c r="T5" s="3"/>
      <c r="W5" s="3">
        <v>25262</v>
      </c>
      <c r="X5" s="3"/>
    </row>
    <row r="6" spans="1:24" ht="15">
      <c r="A6" t="s">
        <v>244</v>
      </c>
      <c r="D6" s="4">
        <v>19</v>
      </c>
      <c r="H6" s="4">
        <v>236273</v>
      </c>
      <c r="L6" s="4">
        <v>185291</v>
      </c>
      <c r="P6" s="4">
        <v>15</v>
      </c>
      <c r="T6" s="4">
        <v>196571</v>
      </c>
      <c r="X6" s="4">
        <v>135567</v>
      </c>
    </row>
    <row r="7" spans="4:24" ht="15">
      <c r="D7" s="4">
        <v>21</v>
      </c>
      <c r="G7" s="3">
        <v>284708</v>
      </c>
      <c r="H7" s="3"/>
      <c r="K7" s="3">
        <v>212426</v>
      </c>
      <c r="L7" s="3"/>
      <c r="P7" s="4">
        <v>17</v>
      </c>
      <c r="S7" s="3">
        <v>252259</v>
      </c>
      <c r="T7" s="3"/>
      <c r="W7" s="3">
        <v>160829</v>
      </c>
      <c r="X7" s="3"/>
    </row>
    <row r="8" spans="1:24" ht="15">
      <c r="A8" t="s">
        <v>245</v>
      </c>
      <c r="G8" s="3">
        <v>13558</v>
      </c>
      <c r="H8" s="3"/>
      <c r="K8" s="3">
        <v>10116</v>
      </c>
      <c r="L8" s="3"/>
      <c r="S8" s="3">
        <v>14839</v>
      </c>
      <c r="T8" s="3"/>
      <c r="W8" s="3">
        <v>9461</v>
      </c>
      <c r="X8" s="3"/>
    </row>
  </sheetData>
  <sheetProtection selectLockedCells="1" selectUnlockedCells="1"/>
  <mergeCells count="2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G5:H5"/>
    <mergeCell ref="K5:L5"/>
    <mergeCell ref="S5:T5"/>
    <mergeCell ref="W5:X5"/>
    <mergeCell ref="G7:H7"/>
    <mergeCell ref="K7:L7"/>
    <mergeCell ref="S7:T7"/>
    <mergeCell ref="W7:X7"/>
    <mergeCell ref="G8:H8"/>
    <mergeCell ref="K8:L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2" t="s">
        <v>246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>
      <c r="A3" t="s">
        <v>116</v>
      </c>
      <c r="C3" s="2" t="s">
        <v>2</v>
      </c>
      <c r="D3" s="2"/>
      <c r="G3" s="2" t="s">
        <v>3</v>
      </c>
      <c r="H3" s="2"/>
      <c r="K3" s="2" t="s">
        <v>4</v>
      </c>
      <c r="L3" s="2"/>
      <c r="O3" s="2" t="s">
        <v>5</v>
      </c>
      <c r="P3" s="2"/>
      <c r="S3" s="2" t="s">
        <v>6</v>
      </c>
      <c r="T3" s="2"/>
    </row>
    <row r="4" spans="1:20" ht="15">
      <c r="A4" t="s">
        <v>247</v>
      </c>
      <c r="C4" s="2"/>
      <c r="D4" s="2"/>
      <c r="G4" s="2"/>
      <c r="H4" s="2"/>
      <c r="K4" s="2"/>
      <c r="L4" s="2"/>
      <c r="O4" s="2"/>
      <c r="P4" s="2"/>
      <c r="S4" s="2"/>
      <c r="T4" s="2"/>
    </row>
    <row r="5" spans="1:20" ht="15">
      <c r="A5" t="s">
        <v>248</v>
      </c>
      <c r="C5" s="3">
        <v>118409</v>
      </c>
      <c r="D5" s="3"/>
      <c r="G5" s="3">
        <v>87546</v>
      </c>
      <c r="H5" s="3"/>
      <c r="K5" s="3">
        <v>29031</v>
      </c>
      <c r="L5" s="3"/>
      <c r="O5" s="3">
        <v>17926</v>
      </c>
      <c r="P5" s="3"/>
      <c r="S5" s="3">
        <v>10030</v>
      </c>
      <c r="T5" s="3"/>
    </row>
    <row r="6" spans="1:20" ht="15">
      <c r="A6" t="s">
        <v>249</v>
      </c>
      <c r="D6" s="4">
        <v>8833</v>
      </c>
      <c r="H6" s="4">
        <v>130</v>
      </c>
      <c r="L6" s="4">
        <v>145</v>
      </c>
      <c r="P6" s="4">
        <v>84</v>
      </c>
      <c r="T6" s="4">
        <v>310</v>
      </c>
    </row>
    <row r="7" spans="1:20" ht="15">
      <c r="A7" t="s">
        <v>250</v>
      </c>
      <c r="D7" s="4">
        <v>127242</v>
      </c>
      <c r="H7" s="4">
        <v>87676</v>
      </c>
      <c r="L7" s="4">
        <v>29176</v>
      </c>
      <c r="P7" s="4">
        <v>18010</v>
      </c>
      <c r="T7" s="4">
        <v>10340</v>
      </c>
    </row>
    <row r="8" spans="1:20" ht="15">
      <c r="A8" t="s">
        <v>251</v>
      </c>
      <c r="D8" s="4">
        <v>14879</v>
      </c>
      <c r="H8" s="4">
        <v>18458</v>
      </c>
      <c r="L8" s="4">
        <v>2573</v>
      </c>
      <c r="P8" s="4">
        <v>2159</v>
      </c>
      <c r="T8" s="4">
        <v>2836</v>
      </c>
    </row>
    <row r="9" spans="1:20" ht="15">
      <c r="A9" t="s">
        <v>252</v>
      </c>
      <c r="D9" s="4">
        <v>142121</v>
      </c>
      <c r="H9" s="4">
        <v>106134</v>
      </c>
      <c r="L9" s="4">
        <v>31749</v>
      </c>
      <c r="P9" s="4">
        <v>20169</v>
      </c>
      <c r="T9" s="4">
        <v>13176</v>
      </c>
    </row>
    <row r="10" spans="1:20" ht="15">
      <c r="A10" t="s">
        <v>253</v>
      </c>
      <c r="D10" s="4">
        <v>3967</v>
      </c>
      <c r="H10" s="4">
        <v>5982</v>
      </c>
      <c r="L10" s="4">
        <v>3578</v>
      </c>
      <c r="P10" s="4">
        <v>2870</v>
      </c>
      <c r="T10" s="4">
        <v>3965</v>
      </c>
    </row>
    <row r="11" spans="1:20" ht="15">
      <c r="A11" t="s">
        <v>254</v>
      </c>
      <c r="C11" s="3">
        <v>146088</v>
      </c>
      <c r="D11" s="3"/>
      <c r="G11" s="3">
        <v>112116</v>
      </c>
      <c r="H11" s="3"/>
      <c r="K11" s="3">
        <v>35327</v>
      </c>
      <c r="L11" s="3"/>
      <c r="O11" s="3">
        <v>23039</v>
      </c>
      <c r="P11" s="3"/>
      <c r="S11" s="3">
        <v>17141</v>
      </c>
      <c r="T11" s="3"/>
    </row>
    <row r="12" spans="1:20" ht="15">
      <c r="A12" t="s">
        <v>255</v>
      </c>
      <c r="C12" s="3">
        <v>178754</v>
      </c>
      <c r="D12" s="3"/>
      <c r="G12" s="3">
        <v>206126</v>
      </c>
      <c r="H12" s="3"/>
      <c r="K12" s="3">
        <v>86949</v>
      </c>
      <c r="L12" s="3"/>
      <c r="O12" s="3">
        <v>60320</v>
      </c>
      <c r="P12" s="3"/>
      <c r="S12" s="3">
        <v>52380</v>
      </c>
      <c r="T12" s="3"/>
    </row>
  </sheetData>
  <sheetProtection selectLockedCells="1" selectUnlockedCells="1"/>
  <mergeCells count="26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116</v>
      </c>
      <c r="C2" s="2" t="s">
        <v>2</v>
      </c>
      <c r="D2" s="2"/>
      <c r="G2" s="2" t="s">
        <v>3</v>
      </c>
      <c r="H2" s="2"/>
      <c r="K2" s="2" t="s">
        <v>4</v>
      </c>
      <c r="L2" s="2"/>
      <c r="O2" s="2" t="s">
        <v>5</v>
      </c>
      <c r="P2" s="2"/>
      <c r="S2" s="2" t="s">
        <v>6</v>
      </c>
      <c r="T2" s="2"/>
    </row>
    <row r="3" spans="1:20" ht="15">
      <c r="A3" t="s">
        <v>256</v>
      </c>
      <c r="C3" s="2"/>
      <c r="D3" s="2"/>
      <c r="G3" s="2"/>
      <c r="H3" s="2"/>
      <c r="K3" s="2"/>
      <c r="L3" s="2"/>
      <c r="O3" s="2"/>
      <c r="P3" s="2"/>
      <c r="S3" s="2"/>
      <c r="T3" s="2"/>
    </row>
    <row r="4" spans="1:20" ht="15">
      <c r="A4" t="s">
        <v>257</v>
      </c>
      <c r="C4" s="3">
        <v>49543</v>
      </c>
      <c r="D4" s="3"/>
      <c r="G4" s="3">
        <v>28228</v>
      </c>
      <c r="H4" s="3"/>
      <c r="K4" s="3">
        <v>26540</v>
      </c>
      <c r="L4" s="3"/>
      <c r="O4" s="3">
        <v>25188</v>
      </c>
      <c r="P4" s="3"/>
      <c r="S4" s="3">
        <v>22548</v>
      </c>
      <c r="T4" s="3"/>
    </row>
    <row r="5" ht="15">
      <c r="A5" t="s">
        <v>258</v>
      </c>
    </row>
    <row r="6" spans="1:20" ht="15">
      <c r="A6" t="s">
        <v>259</v>
      </c>
      <c r="D6" s="4">
        <v>42558</v>
      </c>
      <c r="H6" s="4">
        <v>9449</v>
      </c>
      <c r="L6" s="4">
        <v>2403</v>
      </c>
      <c r="P6" s="4">
        <v>1369</v>
      </c>
      <c r="T6" s="4">
        <v>3763</v>
      </c>
    </row>
    <row r="7" spans="1:20" ht="15">
      <c r="A7" t="s">
        <v>260</v>
      </c>
      <c r="D7" s="4">
        <v>43266</v>
      </c>
      <c r="H7" s="4">
        <v>10142</v>
      </c>
      <c r="L7" s="4">
        <v>4309</v>
      </c>
      <c r="P7" s="4">
        <v>3613</v>
      </c>
      <c r="T7" s="4">
        <v>2117</v>
      </c>
    </row>
    <row r="8" spans="1:20" ht="15">
      <c r="A8" t="s">
        <v>261</v>
      </c>
      <c r="D8" s="4">
        <v>3770</v>
      </c>
      <c r="H8" s="4">
        <v>3035</v>
      </c>
      <c r="L8" s="4">
        <v>1845</v>
      </c>
      <c r="P8" s="4">
        <v>1528</v>
      </c>
      <c r="T8" s="4">
        <v>1864</v>
      </c>
    </row>
    <row r="9" spans="1:20" ht="15">
      <c r="A9" s="5" t="s">
        <v>262</v>
      </c>
      <c r="D9" s="4">
        <v>89594</v>
      </c>
      <c r="H9" s="4">
        <v>22626</v>
      </c>
      <c r="L9" s="4">
        <v>8557</v>
      </c>
      <c r="P9" s="4">
        <v>6510</v>
      </c>
      <c r="T9" s="4">
        <v>7744</v>
      </c>
    </row>
    <row r="10" ht="15">
      <c r="A10" t="s">
        <v>263</v>
      </c>
    </row>
    <row r="11" spans="1:20" ht="15">
      <c r="A11" t="s">
        <v>264</v>
      </c>
      <c r="D11" s="4">
        <v>5256</v>
      </c>
      <c r="H11" s="4">
        <v>3401</v>
      </c>
      <c r="L11" s="4">
        <v>551</v>
      </c>
      <c r="P11" s="4">
        <v>291</v>
      </c>
      <c r="T11" s="4">
        <v>1283</v>
      </c>
    </row>
    <row r="12" spans="1:20" ht="15">
      <c r="A12" t="s">
        <v>265</v>
      </c>
      <c r="D12" s="4">
        <v>1694</v>
      </c>
      <c r="H12" s="4">
        <v>2621</v>
      </c>
      <c r="L12" s="4">
        <v>750</v>
      </c>
      <c r="P12" s="4">
        <v>863</v>
      </c>
      <c r="T12" s="4">
        <v>122</v>
      </c>
    </row>
    <row r="13" spans="1:20" ht="15">
      <c r="A13" t="s">
        <v>261</v>
      </c>
      <c r="D13" s="4">
        <v>1016</v>
      </c>
      <c r="H13" s="4">
        <v>1002</v>
      </c>
      <c r="L13" s="4">
        <v>437</v>
      </c>
      <c r="P13" s="4">
        <v>450</v>
      </c>
      <c r="T13" s="4">
        <v>625</v>
      </c>
    </row>
    <row r="14" spans="1:20" ht="15">
      <c r="A14" s="5" t="s">
        <v>266</v>
      </c>
      <c r="D14" s="4">
        <v>7966</v>
      </c>
      <c r="H14" s="4">
        <v>7024</v>
      </c>
      <c r="L14" s="4">
        <v>1738</v>
      </c>
      <c r="P14" s="4">
        <v>1604</v>
      </c>
      <c r="T14" s="4">
        <v>2030</v>
      </c>
    </row>
    <row r="15" spans="1:20" ht="15">
      <c r="A15" t="s">
        <v>267</v>
      </c>
      <c r="D15" s="4">
        <v>81628</v>
      </c>
      <c r="H15" s="4">
        <v>15602</v>
      </c>
      <c r="L15" s="4">
        <v>6819</v>
      </c>
      <c r="P15" s="4">
        <v>4906</v>
      </c>
      <c r="T15" s="4">
        <v>5714</v>
      </c>
    </row>
    <row r="16" spans="1:20" ht="15">
      <c r="A16" t="s">
        <v>268</v>
      </c>
      <c r="D16" s="4">
        <v>122176</v>
      </c>
      <c r="H16" s="4">
        <v>28238</v>
      </c>
      <c r="L16" s="4">
        <v>8507</v>
      </c>
      <c r="P16" s="4">
        <v>6258</v>
      </c>
      <c r="T16" s="4">
        <v>8354</v>
      </c>
    </row>
    <row r="17" spans="1:4" ht="15">
      <c r="A17" t="s">
        <v>269</v>
      </c>
      <c r="D17" s="4">
        <v>2040</v>
      </c>
    </row>
    <row r="18" spans="1:8" ht="15">
      <c r="A18" t="s">
        <v>270</v>
      </c>
      <c r="H18" s="4">
        <v>8679</v>
      </c>
    </row>
    <row r="19" spans="1:20" ht="15">
      <c r="A19" t="s">
        <v>271</v>
      </c>
      <c r="C19" s="3">
        <v>92131</v>
      </c>
      <c r="D19" s="3"/>
      <c r="G19" s="3">
        <v>49543</v>
      </c>
      <c r="H19" s="3"/>
      <c r="K19" s="3">
        <v>28228</v>
      </c>
      <c r="L19" s="3"/>
      <c r="O19" s="3">
        <v>26540</v>
      </c>
      <c r="P19" s="3"/>
      <c r="S19" s="3">
        <v>25188</v>
      </c>
      <c r="T19" s="3"/>
    </row>
    <row r="21" spans="1:20" ht="15">
      <c r="A21" t="s">
        <v>272</v>
      </c>
      <c r="D21" t="s">
        <v>273</v>
      </c>
      <c r="H21" t="s">
        <v>274</v>
      </c>
      <c r="L21" t="s">
        <v>275</v>
      </c>
      <c r="P21" t="s">
        <v>276</v>
      </c>
      <c r="T21" t="s">
        <v>277</v>
      </c>
    </row>
  </sheetData>
  <sheetProtection selectLockedCells="1" selectUnlockedCells="1"/>
  <mergeCells count="20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4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36" ht="15">
      <c r="A2" t="s">
        <v>53</v>
      </c>
      <c r="C2" s="2" t="s">
        <v>54</v>
      </c>
      <c r="D2" s="2"/>
      <c r="G2" s="2" t="s">
        <v>55</v>
      </c>
      <c r="H2" s="2"/>
      <c r="K2" s="2" t="s">
        <v>56</v>
      </c>
      <c r="L2" s="2"/>
      <c r="O2" s="2" t="s">
        <v>54</v>
      </c>
      <c r="P2" s="2"/>
      <c r="S2" s="2" t="s">
        <v>55</v>
      </c>
      <c r="T2" s="2"/>
      <c r="W2" s="2" t="s">
        <v>56</v>
      </c>
      <c r="X2" s="2"/>
      <c r="AA2" s="2" t="s">
        <v>54</v>
      </c>
      <c r="AB2" s="2"/>
      <c r="AE2" s="2" t="s">
        <v>55</v>
      </c>
      <c r="AF2" s="2"/>
      <c r="AI2" s="2" t="s">
        <v>56</v>
      </c>
      <c r="AJ2" s="2"/>
    </row>
    <row r="3" spans="2:35" ht="15"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N3" s="12" t="s">
        <v>3</v>
      </c>
      <c r="O3" s="12"/>
      <c r="P3" s="12"/>
      <c r="Q3" s="12"/>
      <c r="R3" s="12"/>
      <c r="S3" s="12"/>
      <c r="T3" s="12"/>
      <c r="U3" s="12"/>
      <c r="V3" s="12"/>
      <c r="W3" s="12"/>
      <c r="Z3" s="12" t="s">
        <v>4</v>
      </c>
      <c r="AA3" s="12"/>
      <c r="AB3" s="12"/>
      <c r="AC3" s="12"/>
      <c r="AD3" s="12"/>
      <c r="AE3" s="12"/>
      <c r="AF3" s="12"/>
      <c r="AG3" s="12"/>
      <c r="AH3" s="12"/>
      <c r="AI3" s="12"/>
    </row>
    <row r="4" spans="1:36" ht="15">
      <c r="A4" t="s">
        <v>57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</row>
    <row r="5" spans="1:36" ht="15">
      <c r="A5" t="s">
        <v>58</v>
      </c>
      <c r="C5" s="3">
        <v>78641</v>
      </c>
      <c r="D5" s="3"/>
      <c r="G5" s="3">
        <v>118</v>
      </c>
      <c r="H5" s="3"/>
      <c r="L5" t="s">
        <v>59</v>
      </c>
      <c r="O5" s="3">
        <v>2604</v>
      </c>
      <c r="P5" s="3"/>
      <c r="S5" s="3">
        <v>28</v>
      </c>
      <c r="T5" s="3"/>
      <c r="X5" t="s">
        <v>60</v>
      </c>
      <c r="AA5" s="3">
        <v>3308</v>
      </c>
      <c r="AB5" s="3"/>
      <c r="AE5" s="3">
        <v>172</v>
      </c>
      <c r="AF5" s="3"/>
      <c r="AJ5" t="s">
        <v>61</v>
      </c>
    </row>
    <row r="6" spans="1:36" ht="15">
      <c r="A6" t="s">
        <v>62</v>
      </c>
      <c r="D6" s="4">
        <v>77237</v>
      </c>
      <c r="H6" s="4">
        <v>366</v>
      </c>
      <c r="L6" s="11">
        <v>0.5</v>
      </c>
      <c r="P6" s="4">
        <v>22576</v>
      </c>
      <c r="T6" s="4">
        <v>755</v>
      </c>
      <c r="X6" s="11">
        <v>3.3</v>
      </c>
      <c r="AB6" s="4">
        <v>10580</v>
      </c>
      <c r="AF6" s="4">
        <v>582</v>
      </c>
      <c r="AJ6" s="11">
        <v>5.5</v>
      </c>
    </row>
    <row r="7" spans="1:36" ht="15">
      <c r="A7" t="s">
        <v>63</v>
      </c>
      <c r="D7" s="4">
        <v>35487</v>
      </c>
      <c r="H7" s="4">
        <v>1379</v>
      </c>
      <c r="L7" s="11">
        <v>3.9</v>
      </c>
      <c r="P7" s="4">
        <v>25425</v>
      </c>
      <c r="T7" s="4">
        <v>1391</v>
      </c>
      <c r="X7" s="11">
        <v>5.5</v>
      </c>
      <c r="AB7" s="4">
        <v>24221</v>
      </c>
      <c r="AF7" s="4">
        <v>1299</v>
      </c>
      <c r="AJ7" s="11">
        <v>5.4</v>
      </c>
    </row>
    <row r="8" ht="15">
      <c r="A8" t="s">
        <v>64</v>
      </c>
    </row>
    <row r="9" spans="1:36" ht="15">
      <c r="A9" t="s">
        <v>65</v>
      </c>
      <c r="D9" s="4">
        <v>279130</v>
      </c>
      <c r="H9" s="4">
        <v>12335</v>
      </c>
      <c r="L9" s="11">
        <v>4.4</v>
      </c>
      <c r="P9" s="4">
        <v>259013</v>
      </c>
      <c r="T9" s="4">
        <v>12046</v>
      </c>
      <c r="X9" s="11">
        <v>4.7</v>
      </c>
      <c r="AB9" s="4">
        <v>300854</v>
      </c>
      <c r="AF9" s="4">
        <v>13744</v>
      </c>
      <c r="AJ9" s="11">
        <v>4.6</v>
      </c>
    </row>
    <row r="10" spans="1:36" ht="15">
      <c r="A10" t="s">
        <v>66</v>
      </c>
      <c r="D10" s="4">
        <v>228323</v>
      </c>
      <c r="H10" s="4">
        <v>14750</v>
      </c>
      <c r="L10" s="11">
        <v>6.5</v>
      </c>
      <c r="P10" s="4">
        <v>151231</v>
      </c>
      <c r="T10" s="4">
        <v>9010</v>
      </c>
      <c r="X10" s="11">
        <v>6</v>
      </c>
      <c r="AB10" s="4">
        <v>175152</v>
      </c>
      <c r="AF10" s="4">
        <v>10074</v>
      </c>
      <c r="AJ10" s="11">
        <v>5.8</v>
      </c>
    </row>
    <row r="11" spans="1:36" ht="15">
      <c r="A11" s="5" t="s">
        <v>67</v>
      </c>
      <c r="D11" s="4">
        <v>507453</v>
      </c>
      <c r="H11" s="4">
        <v>27085</v>
      </c>
      <c r="L11" s="11">
        <v>5.3</v>
      </c>
      <c r="P11" s="4">
        <v>410244</v>
      </c>
      <c r="T11" s="4">
        <v>21056</v>
      </c>
      <c r="X11" s="11">
        <v>5.1</v>
      </c>
      <c r="AB11" s="4">
        <v>476006</v>
      </c>
      <c r="AF11" s="4">
        <v>23818</v>
      </c>
      <c r="AJ11" s="11">
        <v>5</v>
      </c>
    </row>
    <row r="12" spans="1:36" ht="15">
      <c r="A12" t="s">
        <v>68</v>
      </c>
      <c r="D12" s="4">
        <v>14220</v>
      </c>
      <c r="H12" s="4">
        <v>854</v>
      </c>
      <c r="L12" s="11">
        <v>6</v>
      </c>
      <c r="P12" s="4">
        <v>3614</v>
      </c>
      <c r="T12" s="4">
        <v>268</v>
      </c>
      <c r="X12" s="11">
        <v>7.4</v>
      </c>
      <c r="AB12" s="4">
        <v>6107</v>
      </c>
      <c r="AF12" s="4">
        <v>549</v>
      </c>
      <c r="AJ12" s="11">
        <v>9</v>
      </c>
    </row>
    <row r="13" ht="15">
      <c r="A13" t="s">
        <v>69</v>
      </c>
    </row>
    <row r="14" spans="1:36" ht="15">
      <c r="A14" t="s">
        <v>70</v>
      </c>
      <c r="D14" s="4">
        <v>2605060</v>
      </c>
      <c r="H14" s="4">
        <v>150096</v>
      </c>
      <c r="L14" s="11">
        <v>5.8</v>
      </c>
      <c r="P14" s="4">
        <v>2248255</v>
      </c>
      <c r="T14" s="4">
        <v>149988</v>
      </c>
      <c r="X14" s="11">
        <v>6.7</v>
      </c>
      <c r="AB14" s="4">
        <v>1955750</v>
      </c>
      <c r="AF14" s="4">
        <v>151158</v>
      </c>
      <c r="AJ14" s="11">
        <v>7.7</v>
      </c>
    </row>
    <row r="15" spans="1:36" ht="15">
      <c r="A15" t="s">
        <v>71</v>
      </c>
      <c r="D15" s="4">
        <v>446965</v>
      </c>
      <c r="H15" s="4">
        <v>26176</v>
      </c>
      <c r="L15" s="11">
        <v>5.9</v>
      </c>
      <c r="P15" s="4">
        <v>355540</v>
      </c>
      <c r="T15" s="4">
        <v>22357</v>
      </c>
      <c r="X15" s="11">
        <v>6.3</v>
      </c>
      <c r="AB15" s="4">
        <v>412008</v>
      </c>
      <c r="AF15" s="4">
        <v>26288</v>
      </c>
      <c r="AJ15" s="11">
        <v>6.4</v>
      </c>
    </row>
    <row r="16" spans="1:36" ht="15">
      <c r="A16" t="s">
        <v>72</v>
      </c>
      <c r="D16" s="4">
        <v>458726</v>
      </c>
      <c r="H16" s="4">
        <v>28490</v>
      </c>
      <c r="L16" s="11">
        <v>6.2</v>
      </c>
      <c r="P16" s="4">
        <v>371813</v>
      </c>
      <c r="T16" s="4">
        <v>25771</v>
      </c>
      <c r="X16" s="11">
        <v>6.9</v>
      </c>
      <c r="AB16" s="4">
        <v>400191</v>
      </c>
      <c r="AF16" s="4">
        <v>29276</v>
      </c>
      <c r="AJ16" s="11">
        <v>7.3</v>
      </c>
    </row>
    <row r="17" spans="1:36" ht="15">
      <c r="A17" t="s">
        <v>66</v>
      </c>
      <c r="D17" s="4">
        <v>21345</v>
      </c>
      <c r="H17" s="4">
        <v>1597</v>
      </c>
      <c r="L17" s="11">
        <v>7.5</v>
      </c>
      <c r="P17" s="4">
        <v>23406</v>
      </c>
      <c r="T17" s="4">
        <v>1558</v>
      </c>
      <c r="X17" s="11">
        <v>6.7</v>
      </c>
      <c r="AB17" s="4">
        <v>20768</v>
      </c>
      <c r="AF17" s="4">
        <v>1718</v>
      </c>
      <c r="AJ17" s="11">
        <v>8.3</v>
      </c>
    </row>
    <row r="18" spans="1:36" ht="15">
      <c r="A18" s="5" t="s">
        <v>73</v>
      </c>
      <c r="D18" s="4">
        <v>3546316</v>
      </c>
      <c r="H18" s="4">
        <v>207213</v>
      </c>
      <c r="L18" s="11">
        <v>5.8</v>
      </c>
      <c r="P18" s="4">
        <v>3002628</v>
      </c>
      <c r="T18" s="4">
        <v>199942</v>
      </c>
      <c r="X18" s="11">
        <v>6.7</v>
      </c>
      <c r="AB18" s="4">
        <v>2794824</v>
      </c>
      <c r="AF18" s="4">
        <v>208989</v>
      </c>
      <c r="AJ18" s="11">
        <v>7.5</v>
      </c>
    </row>
    <row r="19" spans="1:36" ht="15">
      <c r="A19" s="5" t="s">
        <v>74</v>
      </c>
      <c r="D19" s="4">
        <v>4245134</v>
      </c>
      <c r="H19" s="4">
        <v>236161</v>
      </c>
      <c r="L19" s="11">
        <v>5.6</v>
      </c>
      <c r="P19" s="4">
        <v>3463477</v>
      </c>
      <c r="T19" s="4">
        <v>223172</v>
      </c>
      <c r="X19" s="11">
        <v>6.4</v>
      </c>
      <c r="AB19" s="4">
        <v>3308939</v>
      </c>
      <c r="AF19" s="4">
        <v>234860</v>
      </c>
      <c r="AJ19" s="11">
        <v>7.1</v>
      </c>
    </row>
    <row r="20" spans="1:28" ht="15">
      <c r="A20" t="s">
        <v>75</v>
      </c>
      <c r="D20" s="4">
        <v>922</v>
      </c>
      <c r="P20" s="4">
        <v>1383</v>
      </c>
      <c r="AB20" s="6">
        <v>-3624</v>
      </c>
    </row>
    <row r="21" spans="1:28" ht="15">
      <c r="A21" t="s">
        <v>76</v>
      </c>
      <c r="D21" s="6">
        <v>-71909</v>
      </c>
      <c r="P21" s="6">
        <v>-32383</v>
      </c>
      <c r="AB21" s="6">
        <v>-27495</v>
      </c>
    </row>
    <row r="22" spans="1:28" ht="15">
      <c r="A22" t="s">
        <v>77</v>
      </c>
      <c r="D22" s="4">
        <v>72118</v>
      </c>
      <c r="P22" s="4">
        <v>75553</v>
      </c>
      <c r="AB22" s="4">
        <v>64571</v>
      </c>
    </row>
    <row r="23" spans="1:28" ht="15">
      <c r="A23" t="s">
        <v>78</v>
      </c>
      <c r="D23" s="4">
        <v>58559</v>
      </c>
      <c r="P23" s="4">
        <v>44601</v>
      </c>
      <c r="AB23" s="4">
        <v>43945</v>
      </c>
    </row>
    <row r="24" spans="1:28" ht="15">
      <c r="A24" t="s">
        <v>79</v>
      </c>
      <c r="D24" s="4">
        <v>369766</v>
      </c>
      <c r="P24" s="4">
        <v>258535</v>
      </c>
      <c r="AB24" s="4">
        <v>253436</v>
      </c>
    </row>
    <row r="25" spans="1:28" ht="15">
      <c r="A25" s="5" t="s">
        <v>28</v>
      </c>
      <c r="C25" s="3">
        <v>4674590</v>
      </c>
      <c r="D25" s="3"/>
      <c r="O25" s="3">
        <v>3811166</v>
      </c>
      <c r="P25" s="3"/>
      <c r="AA25" s="3">
        <v>3639772</v>
      </c>
      <c r="AB25" s="3"/>
    </row>
    <row r="26" ht="15">
      <c r="A26" t="s">
        <v>80</v>
      </c>
    </row>
    <row r="27" ht="15">
      <c r="A27" t="s">
        <v>81</v>
      </c>
    </row>
    <row r="28" spans="1:36" ht="15">
      <c r="A28" t="s">
        <v>82</v>
      </c>
      <c r="C28" s="3">
        <v>699738</v>
      </c>
      <c r="D28" s="3"/>
      <c r="G28" s="3">
        <v>3606</v>
      </c>
      <c r="H28" s="3"/>
      <c r="L28" t="s">
        <v>83</v>
      </c>
      <c r="O28" s="3">
        <v>527993</v>
      </c>
      <c r="P28" s="3"/>
      <c r="S28" s="3">
        <v>5526</v>
      </c>
      <c r="T28" s="3"/>
      <c r="X28" t="s">
        <v>84</v>
      </c>
      <c r="AA28" s="3">
        <v>490908</v>
      </c>
      <c r="AB28" s="3"/>
      <c r="AE28" s="3">
        <v>11034</v>
      </c>
      <c r="AF28" s="3"/>
      <c r="AJ28" t="s">
        <v>85</v>
      </c>
    </row>
    <row r="29" spans="1:36" ht="15">
      <c r="A29" t="s">
        <v>86</v>
      </c>
      <c r="D29" s="4">
        <v>431534</v>
      </c>
      <c r="H29" s="4">
        <v>3550</v>
      </c>
      <c r="L29" s="11">
        <v>0.8</v>
      </c>
      <c r="P29" s="4">
        <v>276579</v>
      </c>
      <c r="T29" s="4">
        <v>3954</v>
      </c>
      <c r="X29" s="11">
        <v>1.4</v>
      </c>
      <c r="AB29" s="4">
        <v>246706</v>
      </c>
      <c r="AF29" s="4">
        <v>7648</v>
      </c>
      <c r="AJ29" s="11">
        <v>3.1</v>
      </c>
    </row>
    <row r="30" spans="1:36" ht="15">
      <c r="A30" t="s">
        <v>87</v>
      </c>
      <c r="D30" s="4">
        <v>301261</v>
      </c>
      <c r="H30" s="4">
        <v>1219</v>
      </c>
      <c r="L30" s="11">
        <v>0.4</v>
      </c>
      <c r="P30" s="4">
        <v>274320</v>
      </c>
      <c r="T30" s="4">
        <v>2075</v>
      </c>
      <c r="X30" s="11">
        <v>0.8</v>
      </c>
      <c r="AB30" s="4">
        <v>264134</v>
      </c>
      <c r="AF30" s="4">
        <v>4604</v>
      </c>
      <c r="AJ30" s="11">
        <v>1.7000000000000002</v>
      </c>
    </row>
    <row r="31" spans="1:36" ht="15">
      <c r="A31" t="s">
        <v>88</v>
      </c>
      <c r="D31" s="4">
        <v>1686844</v>
      </c>
      <c r="H31" s="4">
        <v>50016</v>
      </c>
      <c r="L31" s="11">
        <v>3</v>
      </c>
      <c r="P31" s="4">
        <v>1445843</v>
      </c>
      <c r="T31" s="4">
        <v>56026</v>
      </c>
      <c r="X31" s="11">
        <v>3.9</v>
      </c>
      <c r="AB31" s="4">
        <v>1407151</v>
      </c>
      <c r="AF31" s="4">
        <v>66635</v>
      </c>
      <c r="AJ31" s="11">
        <v>4.7</v>
      </c>
    </row>
    <row r="32" spans="1:36" ht="15">
      <c r="A32" s="5" t="s">
        <v>89</v>
      </c>
      <c r="D32" s="4">
        <v>3119377</v>
      </c>
      <c r="H32" s="4">
        <v>58391</v>
      </c>
      <c r="L32" s="11">
        <v>1.9</v>
      </c>
      <c r="P32" s="4">
        <v>2524735</v>
      </c>
      <c r="T32" s="4">
        <v>67581</v>
      </c>
      <c r="X32" s="11">
        <v>2.7</v>
      </c>
      <c r="AB32" s="4">
        <v>2408899</v>
      </c>
      <c r="AF32" s="4">
        <v>89921</v>
      </c>
      <c r="AJ32" s="11">
        <v>3.7</v>
      </c>
    </row>
    <row r="33" spans="1:36" ht="15">
      <c r="A33" t="s">
        <v>90</v>
      </c>
      <c r="D33" s="4">
        <v>567607</v>
      </c>
      <c r="H33" s="4">
        <v>18702</v>
      </c>
      <c r="L33" s="11">
        <v>3.3</v>
      </c>
      <c r="P33" s="4">
        <v>528397</v>
      </c>
      <c r="T33" s="4">
        <v>22508</v>
      </c>
      <c r="X33" s="11">
        <v>4.3</v>
      </c>
      <c r="AB33" s="4">
        <v>515562</v>
      </c>
      <c r="AF33" s="4">
        <v>27692</v>
      </c>
      <c r="AJ33" s="11">
        <v>5.4</v>
      </c>
    </row>
    <row r="34" spans="1:36" ht="15">
      <c r="A34" s="5" t="s">
        <v>91</v>
      </c>
      <c r="D34" s="4">
        <v>3686984</v>
      </c>
      <c r="H34" s="4">
        <v>77093</v>
      </c>
      <c r="L34" s="11">
        <v>2.1</v>
      </c>
      <c r="P34" s="4">
        <v>3053132</v>
      </c>
      <c r="T34" s="4">
        <v>90089</v>
      </c>
      <c r="X34" s="11">
        <v>3</v>
      </c>
      <c r="AB34" s="4">
        <v>2924461</v>
      </c>
      <c r="AF34" s="4">
        <v>117613</v>
      </c>
      <c r="AJ34" s="11">
        <v>4</v>
      </c>
    </row>
    <row r="35" spans="1:28" ht="15">
      <c r="A35" t="s">
        <v>92</v>
      </c>
      <c r="D35" s="4">
        <v>484132</v>
      </c>
      <c r="P35" s="4">
        <v>378167</v>
      </c>
      <c r="AB35" s="4">
        <v>343544</v>
      </c>
    </row>
    <row r="36" spans="1:28" ht="15">
      <c r="A36" t="s">
        <v>93</v>
      </c>
      <c r="D36" s="4">
        <v>26326</v>
      </c>
      <c r="P36" s="4">
        <v>30273</v>
      </c>
      <c r="AB36" s="4">
        <v>40981</v>
      </c>
    </row>
    <row r="37" spans="1:28" ht="15">
      <c r="A37" s="5" t="s">
        <v>94</v>
      </c>
      <c r="D37" s="4">
        <v>4197442</v>
      </c>
      <c r="P37" s="4">
        <v>3461572</v>
      </c>
      <c r="AB37" s="4">
        <v>3308986</v>
      </c>
    </row>
    <row r="38" spans="1:28" ht="15">
      <c r="A38" t="s">
        <v>95</v>
      </c>
      <c r="D38" s="4">
        <v>477148</v>
      </c>
      <c r="P38" s="4">
        <v>349594</v>
      </c>
      <c r="AB38" s="4">
        <v>330786</v>
      </c>
    </row>
    <row r="39" spans="1:36" ht="15">
      <c r="A39" s="5" t="s">
        <v>96</v>
      </c>
      <c r="C39" s="3">
        <v>4674590</v>
      </c>
      <c r="D39" s="3"/>
      <c r="H39" s="4">
        <v>77093</v>
      </c>
      <c r="L39" s="11">
        <v>1.8</v>
      </c>
      <c r="O39" s="3">
        <v>3811166</v>
      </c>
      <c r="P39" s="3"/>
      <c r="T39" s="4">
        <v>90089</v>
      </c>
      <c r="X39" s="11">
        <v>2.6</v>
      </c>
      <c r="AA39" s="3">
        <v>3639772</v>
      </c>
      <c r="AB39" s="3"/>
      <c r="AF39" s="4">
        <v>117613</v>
      </c>
      <c r="AJ39" s="11">
        <v>3.6</v>
      </c>
    </row>
    <row r="40" spans="1:32" ht="15">
      <c r="A40" t="s">
        <v>10</v>
      </c>
      <c r="G40" s="3">
        <v>159068</v>
      </c>
      <c r="H40" s="3"/>
      <c r="S40" s="3">
        <v>133083</v>
      </c>
      <c r="T40" s="3"/>
      <c r="AE40" s="3">
        <v>117247</v>
      </c>
      <c r="AF40" s="3"/>
    </row>
    <row r="41" spans="1:36" ht="15">
      <c r="A41" t="s">
        <v>97</v>
      </c>
      <c r="L41" t="s">
        <v>98</v>
      </c>
      <c r="X41" t="s">
        <v>99</v>
      </c>
      <c r="AJ41" t="s">
        <v>100</v>
      </c>
    </row>
  </sheetData>
  <sheetProtection selectLockedCells="1" selectUnlockedCells="1"/>
  <mergeCells count="42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B3:K3"/>
    <mergeCell ref="N3:W3"/>
    <mergeCell ref="Z3:AI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O5:P5"/>
    <mergeCell ref="S5:T5"/>
    <mergeCell ref="AA5:AB5"/>
    <mergeCell ref="AE5:AF5"/>
    <mergeCell ref="C25:D25"/>
    <mergeCell ref="O25:P25"/>
    <mergeCell ref="AA25:AB25"/>
    <mergeCell ref="C28:D28"/>
    <mergeCell ref="G28:H28"/>
    <mergeCell ref="O28:P28"/>
    <mergeCell ref="S28:T28"/>
    <mergeCell ref="AA28:AB28"/>
    <mergeCell ref="AE28:AF28"/>
    <mergeCell ref="C39:D39"/>
    <mergeCell ref="O39:P39"/>
    <mergeCell ref="AA39:AB39"/>
    <mergeCell ref="G40:H40"/>
    <mergeCell ref="S40:T40"/>
    <mergeCell ref="AE40:AF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N9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6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6.7109375" style="0" customWidth="1"/>
    <col min="41" max="16384" width="8.7109375" style="0" customWidth="1"/>
  </cols>
  <sheetData>
    <row r="2" spans="3:40" ht="15">
      <c r="C2" s="12" t="s">
        <v>2</v>
      </c>
      <c r="D2" s="12"/>
      <c r="E2" s="12"/>
      <c r="F2" s="12"/>
      <c r="G2" s="12"/>
      <c r="H2" s="12"/>
      <c r="K2" s="12" t="s">
        <v>3</v>
      </c>
      <c r="L2" s="12"/>
      <c r="M2" s="12"/>
      <c r="N2" s="12"/>
      <c r="O2" s="12"/>
      <c r="P2" s="12"/>
      <c r="S2" s="12" t="s">
        <v>4</v>
      </c>
      <c r="T2" s="12"/>
      <c r="U2" s="12"/>
      <c r="V2" s="12"/>
      <c r="W2" s="12"/>
      <c r="X2" s="12"/>
      <c r="AA2" s="12" t="s">
        <v>5</v>
      </c>
      <c r="AB2" s="12"/>
      <c r="AC2" s="12"/>
      <c r="AD2" s="12"/>
      <c r="AE2" s="12"/>
      <c r="AF2" s="12"/>
      <c r="AI2" s="12" t="s">
        <v>6</v>
      </c>
      <c r="AJ2" s="12"/>
      <c r="AK2" s="12"/>
      <c r="AL2" s="12"/>
      <c r="AM2" s="12"/>
      <c r="AN2" s="12"/>
    </row>
    <row r="3" spans="1:40" ht="15">
      <c r="A3" t="s">
        <v>116</v>
      </c>
      <c r="C3" s="2" t="s">
        <v>149</v>
      </c>
      <c r="D3" s="2"/>
      <c r="G3" s="2" t="s">
        <v>278</v>
      </c>
      <c r="H3" s="2"/>
      <c r="K3" s="2" t="s">
        <v>149</v>
      </c>
      <c r="L3" s="2"/>
      <c r="O3" s="2" t="s">
        <v>278</v>
      </c>
      <c r="P3" s="2"/>
      <c r="S3" s="2" t="s">
        <v>149</v>
      </c>
      <c r="T3" s="2"/>
      <c r="W3" s="2" t="s">
        <v>278</v>
      </c>
      <c r="X3" s="2"/>
      <c r="AA3" s="2" t="s">
        <v>149</v>
      </c>
      <c r="AB3" s="2"/>
      <c r="AE3" s="2" t="s">
        <v>278</v>
      </c>
      <c r="AF3" s="2"/>
      <c r="AI3" s="2" t="s">
        <v>149</v>
      </c>
      <c r="AJ3" s="2"/>
      <c r="AM3" s="2" t="s">
        <v>278</v>
      </c>
      <c r="AN3" s="2"/>
    </row>
    <row r="4" spans="1:40" ht="15">
      <c r="A4" t="s">
        <v>279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  <c r="AM4" s="2"/>
      <c r="AN4" s="2"/>
    </row>
    <row r="5" spans="1:40" ht="15">
      <c r="A5" t="s">
        <v>280</v>
      </c>
      <c r="C5" s="3">
        <v>43762</v>
      </c>
      <c r="D5" s="3"/>
      <c r="H5" t="s">
        <v>281</v>
      </c>
      <c r="K5" s="3">
        <v>20709</v>
      </c>
      <c r="L5" s="3"/>
      <c r="P5" t="s">
        <v>282</v>
      </c>
      <c r="S5" s="3">
        <v>9598</v>
      </c>
      <c r="T5" s="3"/>
      <c r="X5" t="s">
        <v>283</v>
      </c>
      <c r="AA5" s="3">
        <v>9598</v>
      </c>
      <c r="AB5" s="3"/>
      <c r="AF5" t="s">
        <v>284</v>
      </c>
      <c r="AI5" s="3">
        <v>7430</v>
      </c>
      <c r="AJ5" s="3"/>
      <c r="AN5" t="s">
        <v>285</v>
      </c>
    </row>
    <row r="6" spans="1:40" ht="15">
      <c r="A6" t="s">
        <v>71</v>
      </c>
      <c r="D6" s="4">
        <v>44499</v>
      </c>
      <c r="H6" t="s">
        <v>286</v>
      </c>
      <c r="L6" s="4">
        <v>22195</v>
      </c>
      <c r="P6" t="s">
        <v>287</v>
      </c>
      <c r="T6" s="4">
        <v>12561</v>
      </c>
      <c r="X6" t="s">
        <v>288</v>
      </c>
      <c r="AB6" s="4">
        <v>12479</v>
      </c>
      <c r="AF6" t="s">
        <v>289</v>
      </c>
      <c r="AJ6" s="4">
        <v>13149</v>
      </c>
      <c r="AN6" t="s">
        <v>290</v>
      </c>
    </row>
    <row r="7" spans="1:40" ht="15">
      <c r="A7" t="s">
        <v>291</v>
      </c>
      <c r="D7" s="4">
        <v>3770</v>
      </c>
      <c r="H7" t="s">
        <v>143</v>
      </c>
      <c r="L7" s="4">
        <v>6539</v>
      </c>
      <c r="P7" t="s">
        <v>215</v>
      </c>
      <c r="T7" s="4">
        <v>5969</v>
      </c>
      <c r="X7" t="s">
        <v>202</v>
      </c>
      <c r="AB7" s="4">
        <v>4363</v>
      </c>
      <c r="AF7" t="s">
        <v>292</v>
      </c>
      <c r="AJ7" s="4">
        <v>4509</v>
      </c>
      <c r="AN7" t="s">
        <v>292</v>
      </c>
    </row>
    <row r="8" spans="1:40" ht="15">
      <c r="A8" t="s">
        <v>293</v>
      </c>
      <c r="D8" s="4">
        <v>100</v>
      </c>
      <c r="H8" t="s">
        <v>294</v>
      </c>
      <c r="L8" s="4">
        <v>100</v>
      </c>
      <c r="P8" t="s">
        <v>294</v>
      </c>
      <c r="T8" s="4">
        <v>100</v>
      </c>
      <c r="X8" t="s">
        <v>294</v>
      </c>
      <c r="AB8" s="4">
        <v>100</v>
      </c>
      <c r="AF8" t="s">
        <v>294</v>
      </c>
      <c r="AJ8" s="4">
        <v>100</v>
      </c>
      <c r="AN8" t="s">
        <v>294</v>
      </c>
    </row>
    <row r="9" spans="1:40" ht="15">
      <c r="A9" t="s">
        <v>110</v>
      </c>
      <c r="C9" s="3">
        <v>92131</v>
      </c>
      <c r="D9" s="3"/>
      <c r="H9" t="s">
        <v>228</v>
      </c>
      <c r="K9" s="3">
        <v>49543</v>
      </c>
      <c r="L9" s="3"/>
      <c r="P9" t="s">
        <v>228</v>
      </c>
      <c r="S9" s="3">
        <v>28228</v>
      </c>
      <c r="T9" s="3"/>
      <c r="X9" t="s">
        <v>228</v>
      </c>
      <c r="AA9" s="3">
        <v>26540</v>
      </c>
      <c r="AB9" s="3"/>
      <c r="AF9" t="s">
        <v>228</v>
      </c>
      <c r="AI9" s="3">
        <v>25188</v>
      </c>
      <c r="AJ9" s="3"/>
      <c r="AN9" t="s">
        <v>228</v>
      </c>
    </row>
  </sheetData>
  <sheetProtection selectLockedCells="1" selectUnlockedCells="1"/>
  <mergeCells count="35">
    <mergeCell ref="C2:H2"/>
    <mergeCell ref="K2:P2"/>
    <mergeCell ref="S2:X2"/>
    <mergeCell ref="AA2:AF2"/>
    <mergeCell ref="AI2:AN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C5:D5"/>
    <mergeCell ref="K5:L5"/>
    <mergeCell ref="S5:T5"/>
    <mergeCell ref="AA5:AB5"/>
    <mergeCell ref="AI5:AJ5"/>
    <mergeCell ref="C9:D9"/>
    <mergeCell ref="K9:L9"/>
    <mergeCell ref="S9:T9"/>
    <mergeCell ref="AA9:AB9"/>
    <mergeCell ref="AI9:A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116</v>
      </c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295</v>
      </c>
      <c r="C3" s="2"/>
      <c r="D3" s="2"/>
      <c r="G3" s="2"/>
      <c r="H3" s="2"/>
      <c r="K3" s="2"/>
      <c r="L3" s="2"/>
    </row>
    <row r="4" spans="1:12" ht="15">
      <c r="A4" t="s">
        <v>296</v>
      </c>
      <c r="C4" s="3">
        <v>67051</v>
      </c>
      <c r="D4" s="3"/>
      <c r="G4" s="3">
        <v>25397</v>
      </c>
      <c r="H4" s="3"/>
      <c r="K4" s="3">
        <v>21304</v>
      </c>
      <c r="L4" s="3"/>
    </row>
    <row r="5" spans="1:12" ht="15">
      <c r="A5" t="s">
        <v>297</v>
      </c>
      <c r="D5" s="4">
        <v>111703</v>
      </c>
      <c r="H5" s="4">
        <v>180729</v>
      </c>
      <c r="L5" s="4">
        <v>65645</v>
      </c>
    </row>
    <row r="6" spans="1:12" ht="15">
      <c r="A6" s="5" t="s">
        <v>298</v>
      </c>
      <c r="C6" s="3">
        <v>178754</v>
      </c>
      <c r="D6" s="3"/>
      <c r="G6" s="3">
        <v>206126</v>
      </c>
      <c r="H6" s="3"/>
      <c r="K6" s="3">
        <v>86949</v>
      </c>
      <c r="L6" s="3"/>
    </row>
    <row r="8" spans="1:12" ht="15">
      <c r="A8" s="5" t="s">
        <v>299</v>
      </c>
      <c r="D8" t="s">
        <v>300</v>
      </c>
      <c r="H8" t="s">
        <v>301</v>
      </c>
      <c r="L8" t="s">
        <v>302</v>
      </c>
    </row>
    <row r="9" spans="1:12" ht="15">
      <c r="A9" t="s">
        <v>303</v>
      </c>
      <c r="C9" s="3">
        <v>26279</v>
      </c>
      <c r="D9" s="3"/>
      <c r="G9" s="3">
        <v>9790</v>
      </c>
      <c r="H9" s="3"/>
      <c r="K9" s="3">
        <v>6034</v>
      </c>
      <c r="L9" s="3"/>
    </row>
    <row r="10" spans="1:12" ht="15">
      <c r="A10" t="s">
        <v>304</v>
      </c>
      <c r="D10" s="4">
        <v>236669</v>
      </c>
      <c r="H10" s="4">
        <v>229608</v>
      </c>
      <c r="L10" s="4">
        <v>103272</v>
      </c>
    </row>
    <row r="11" spans="1:12" ht="15">
      <c r="A11" t="s">
        <v>305</v>
      </c>
      <c r="D11" s="4">
        <v>7238</v>
      </c>
      <c r="H11" s="4">
        <v>8078</v>
      </c>
      <c r="L11" s="4">
        <v>6675</v>
      </c>
    </row>
    <row r="12" spans="1:12" ht="15">
      <c r="A12" t="s">
        <v>306</v>
      </c>
      <c r="D12" s="4">
        <v>2567</v>
      </c>
      <c r="H12" s="4">
        <v>997</v>
      </c>
      <c r="L12" s="4">
        <v>1143</v>
      </c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20" ht="15">
      <c r="A2" t="s">
        <v>116</v>
      </c>
      <c r="C2" s="2" t="s">
        <v>307</v>
      </c>
      <c r="D2" s="2"/>
      <c r="G2" s="2" t="s">
        <v>308</v>
      </c>
      <c r="H2" s="2"/>
      <c r="K2" s="2" t="s">
        <v>309</v>
      </c>
      <c r="L2" s="2"/>
      <c r="O2" s="2" t="s">
        <v>310</v>
      </c>
      <c r="P2" s="2"/>
      <c r="S2" s="2" t="s">
        <v>106</v>
      </c>
      <c r="T2" s="2"/>
    </row>
    <row r="3" spans="1:20" ht="15">
      <c r="A3" t="s">
        <v>311</v>
      </c>
      <c r="C3" s="3">
        <v>99736</v>
      </c>
      <c r="D3" s="3"/>
      <c r="G3" s="3">
        <v>76735</v>
      </c>
      <c r="H3" s="3"/>
      <c r="K3" s="3">
        <v>114252</v>
      </c>
      <c r="L3" s="3"/>
      <c r="O3" s="3">
        <v>147541</v>
      </c>
      <c r="P3" s="3"/>
      <c r="S3" s="3">
        <v>438264</v>
      </c>
      <c r="T3" s="3"/>
    </row>
    <row r="4" spans="1:20" ht="15">
      <c r="A4" t="s">
        <v>278</v>
      </c>
      <c r="D4" t="s">
        <v>312</v>
      </c>
      <c r="H4" t="s">
        <v>313</v>
      </c>
      <c r="L4" t="s">
        <v>314</v>
      </c>
      <c r="P4" t="s">
        <v>315</v>
      </c>
      <c r="T4" t="s">
        <v>316</v>
      </c>
    </row>
  </sheetData>
  <sheetProtection selectLockedCells="1" selectUnlockedCells="1"/>
  <mergeCells count="10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116</v>
      </c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317</v>
      </c>
      <c r="C3" s="2"/>
      <c r="D3" s="2"/>
      <c r="G3" s="2"/>
      <c r="H3" s="2"/>
      <c r="K3" s="2"/>
      <c r="L3" s="2"/>
    </row>
    <row r="4" spans="1:12" ht="15">
      <c r="A4" t="s">
        <v>318</v>
      </c>
      <c r="C4" s="3">
        <v>101437</v>
      </c>
      <c r="D4" s="3"/>
      <c r="G4" s="3">
        <v>88061</v>
      </c>
      <c r="H4" s="3"/>
      <c r="K4" s="3">
        <v>72247</v>
      </c>
      <c r="L4" s="3"/>
    </row>
    <row r="5" spans="1:12" ht="15">
      <c r="A5" t="s">
        <v>319</v>
      </c>
      <c r="D5" s="4">
        <v>45850</v>
      </c>
      <c r="H5" s="4">
        <v>137015</v>
      </c>
      <c r="L5" s="4">
        <v>108398</v>
      </c>
    </row>
    <row r="6" spans="1:12" ht="15">
      <c r="A6" t="s">
        <v>320</v>
      </c>
      <c r="L6" s="4">
        <v>52350</v>
      </c>
    </row>
    <row r="7" spans="1:12" ht="15">
      <c r="A7" s="5" t="s">
        <v>321</v>
      </c>
      <c r="C7" s="3">
        <v>147287</v>
      </c>
      <c r="D7" s="3"/>
      <c r="G7" s="3">
        <v>225076</v>
      </c>
      <c r="H7" s="3"/>
      <c r="K7" s="3">
        <v>232995</v>
      </c>
      <c r="L7" s="3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116</v>
      </c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322</v>
      </c>
      <c r="C3" s="2"/>
      <c r="D3" s="2"/>
      <c r="G3" s="2"/>
      <c r="H3" s="2"/>
      <c r="K3" s="2"/>
      <c r="L3" s="2"/>
    </row>
    <row r="4" spans="1:12" ht="15">
      <c r="A4" t="s">
        <v>318</v>
      </c>
      <c r="D4" t="s">
        <v>83</v>
      </c>
      <c r="H4" t="s">
        <v>223</v>
      </c>
      <c r="L4" t="s">
        <v>98</v>
      </c>
    </row>
    <row r="5" spans="1:12" ht="15">
      <c r="A5" t="s">
        <v>323</v>
      </c>
      <c r="D5" s="11">
        <v>4.9</v>
      </c>
      <c r="H5" s="11">
        <v>4.7</v>
      </c>
      <c r="L5" s="11">
        <v>4.8</v>
      </c>
    </row>
    <row r="6" spans="1:12" ht="15">
      <c r="A6" t="s">
        <v>320</v>
      </c>
      <c r="L6" s="11">
        <v>4.6</v>
      </c>
    </row>
    <row r="7" spans="1:12" ht="15">
      <c r="A7" s="5" t="s">
        <v>321</v>
      </c>
      <c r="D7" t="s">
        <v>324</v>
      </c>
      <c r="H7" t="s">
        <v>325</v>
      </c>
      <c r="L7" t="s">
        <v>326</v>
      </c>
    </row>
    <row r="8" ht="15">
      <c r="A8" t="s">
        <v>327</v>
      </c>
    </row>
    <row r="9" spans="1:12" ht="15">
      <c r="A9" t="s">
        <v>318</v>
      </c>
      <c r="D9" t="s">
        <v>84</v>
      </c>
      <c r="H9" t="s">
        <v>328</v>
      </c>
      <c r="L9" t="s">
        <v>326</v>
      </c>
    </row>
    <row r="10" spans="1:12" ht="15">
      <c r="A10" t="s">
        <v>323</v>
      </c>
      <c r="D10" s="11">
        <v>4.7</v>
      </c>
      <c r="H10" s="11">
        <v>3.2</v>
      </c>
      <c r="L10" s="11">
        <v>4.7</v>
      </c>
    </row>
    <row r="11" spans="1:12" ht="15">
      <c r="A11" t="s">
        <v>320</v>
      </c>
      <c r="D11" s="11">
        <v>0.1</v>
      </c>
      <c r="H11" s="11">
        <v>2.5</v>
      </c>
      <c r="L11" s="11">
        <v>5.5</v>
      </c>
    </row>
    <row r="12" spans="1:12" ht="15">
      <c r="A12" s="5" t="s">
        <v>321</v>
      </c>
      <c r="D12" t="s">
        <v>85</v>
      </c>
      <c r="H12" t="s">
        <v>329</v>
      </c>
      <c r="L12" t="s">
        <v>144</v>
      </c>
    </row>
    <row r="13" ht="15">
      <c r="A13" t="s">
        <v>330</v>
      </c>
    </row>
    <row r="14" spans="1:12" ht="15">
      <c r="A14" t="s">
        <v>318</v>
      </c>
      <c r="C14" s="3">
        <v>103352</v>
      </c>
      <c r="D14" s="3"/>
      <c r="G14" s="3">
        <v>88061</v>
      </c>
      <c r="H14" s="3"/>
      <c r="K14" s="3">
        <v>93773</v>
      </c>
      <c r="L14" s="3"/>
    </row>
    <row r="15" spans="1:12" ht="15">
      <c r="A15" t="s">
        <v>323</v>
      </c>
      <c r="D15" s="4">
        <v>104946</v>
      </c>
      <c r="H15" s="4">
        <v>234224</v>
      </c>
      <c r="L15" s="4">
        <v>159803</v>
      </c>
    </row>
    <row r="16" spans="1:12" ht="15">
      <c r="A16" t="s">
        <v>320</v>
      </c>
      <c r="D16" s="4">
        <v>58110</v>
      </c>
      <c r="H16" s="4">
        <v>151356</v>
      </c>
      <c r="L16" s="4">
        <v>125650</v>
      </c>
    </row>
    <row r="17" spans="1:12" ht="15">
      <c r="A17" t="s">
        <v>331</v>
      </c>
      <c r="L17" s="4">
        <v>8</v>
      </c>
    </row>
    <row r="18" spans="1:12" ht="15">
      <c r="A18" s="5" t="s">
        <v>321</v>
      </c>
      <c r="C18" s="3">
        <v>266408</v>
      </c>
      <c r="D18" s="3"/>
      <c r="G18" s="3">
        <v>473641</v>
      </c>
      <c r="H18" s="3"/>
      <c r="K18" s="3">
        <v>379234</v>
      </c>
      <c r="L18" s="3"/>
    </row>
    <row r="19" ht="15">
      <c r="A19" t="s">
        <v>332</v>
      </c>
    </row>
    <row r="20" spans="1:12" ht="15">
      <c r="A20" t="s">
        <v>318</v>
      </c>
      <c r="C20" s="3">
        <v>92931</v>
      </c>
      <c r="D20" s="3"/>
      <c r="G20" s="3">
        <v>65556</v>
      </c>
      <c r="H20" s="3"/>
      <c r="K20" s="3">
        <v>60552</v>
      </c>
      <c r="L20" s="3"/>
    </row>
    <row r="21" spans="1:12" ht="15">
      <c r="A21" t="s">
        <v>323</v>
      </c>
      <c r="D21" s="4">
        <v>65716</v>
      </c>
      <c r="H21" s="4">
        <v>116560</v>
      </c>
      <c r="L21" s="4">
        <v>87506</v>
      </c>
    </row>
    <row r="22" spans="1:12" ht="15">
      <c r="A22" t="s">
        <v>320</v>
      </c>
      <c r="D22" s="4">
        <v>26995</v>
      </c>
      <c r="H22" s="4">
        <v>73956</v>
      </c>
      <c r="L22" s="4">
        <v>65304</v>
      </c>
    </row>
    <row r="23" spans="1:12" ht="15">
      <c r="A23" t="s">
        <v>331</v>
      </c>
      <c r="L23" s="4">
        <v>1</v>
      </c>
    </row>
    <row r="24" spans="1:12" ht="15">
      <c r="A24" s="5" t="s">
        <v>321</v>
      </c>
      <c r="C24" s="3">
        <v>185642</v>
      </c>
      <c r="D24" s="3"/>
      <c r="G24" s="3">
        <v>256072</v>
      </c>
      <c r="H24" s="3"/>
      <c r="K24" s="3">
        <v>213363</v>
      </c>
      <c r="L24" s="3"/>
    </row>
  </sheetData>
  <sheetProtection selectLockedCells="1" selectUnlockedCells="1"/>
  <mergeCells count="18">
    <mergeCell ref="C2:D2"/>
    <mergeCell ref="G2:H2"/>
    <mergeCell ref="K2:L2"/>
    <mergeCell ref="C3:D3"/>
    <mergeCell ref="G3:H3"/>
    <mergeCell ref="K3:L3"/>
    <mergeCell ref="C14:D14"/>
    <mergeCell ref="G14:H14"/>
    <mergeCell ref="K14:L14"/>
    <mergeCell ref="C18:D18"/>
    <mergeCell ref="G18:H18"/>
    <mergeCell ref="K18:L18"/>
    <mergeCell ref="C20:D20"/>
    <mergeCell ref="G20:H20"/>
    <mergeCell ref="K20:L20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12" t="s">
        <v>333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t="s">
        <v>334</v>
      </c>
      <c r="C3" t="s">
        <v>335</v>
      </c>
      <c r="E3" t="s">
        <v>336</v>
      </c>
      <c r="G3" t="s">
        <v>337</v>
      </c>
      <c r="I3" t="s">
        <v>338</v>
      </c>
      <c r="K3" t="s">
        <v>339</v>
      </c>
      <c r="M3" t="s">
        <v>340</v>
      </c>
    </row>
    <row r="4" spans="1:13" ht="15">
      <c r="A4" t="s">
        <v>341</v>
      </c>
      <c r="C4" s="11">
        <v>100</v>
      </c>
      <c r="E4" s="11">
        <v>95.16</v>
      </c>
      <c r="G4" s="11">
        <v>103.21</v>
      </c>
      <c r="I4" s="11">
        <v>86.36</v>
      </c>
      <c r="K4" s="11">
        <v>91.57</v>
      </c>
      <c r="M4" s="11">
        <v>25.97</v>
      </c>
    </row>
    <row r="5" spans="1:13" ht="15">
      <c r="A5" t="s">
        <v>342</v>
      </c>
      <c r="C5" s="11">
        <v>100</v>
      </c>
      <c r="E5" s="11">
        <v>104.55</v>
      </c>
      <c r="G5" s="11">
        <v>123.76</v>
      </c>
      <c r="I5" s="11">
        <v>121.82</v>
      </c>
      <c r="K5" s="11">
        <v>80.66</v>
      </c>
      <c r="M5" s="11">
        <v>102.58</v>
      </c>
    </row>
    <row r="6" spans="1:13" ht="15">
      <c r="A6" t="s">
        <v>343</v>
      </c>
      <c r="C6" s="11">
        <v>100</v>
      </c>
      <c r="E6" s="11">
        <v>98.29</v>
      </c>
      <c r="G6" s="11">
        <v>113.74</v>
      </c>
      <c r="I6" s="11">
        <v>82.85</v>
      </c>
      <c r="K6" s="11">
        <v>68.72</v>
      </c>
      <c r="M6" s="11">
        <v>49.26</v>
      </c>
    </row>
  </sheetData>
  <sheetProtection selectLockedCells="1" selectUnlockedCells="1"/>
  <mergeCells count="1">
    <mergeCell ref="C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2:24" ht="15">
      <c r="B2" s="12" t="s">
        <v>344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R2" s="12"/>
      <c r="S2" s="12"/>
      <c r="T2" s="12"/>
      <c r="V2" s="12"/>
      <c r="W2" s="12"/>
      <c r="X2" s="12"/>
    </row>
    <row r="3" spans="2:24" ht="15">
      <c r="B3" s="12" t="s">
        <v>345</v>
      </c>
      <c r="C3" s="12"/>
      <c r="D3" s="12"/>
      <c r="E3" s="12"/>
      <c r="F3" s="12"/>
      <c r="G3" s="12"/>
      <c r="H3" s="12"/>
      <c r="J3" s="12" t="s">
        <v>346</v>
      </c>
      <c r="K3" s="12"/>
      <c r="L3" s="12"/>
      <c r="M3" s="12"/>
      <c r="N3" s="12"/>
      <c r="O3" s="12"/>
      <c r="P3" s="12"/>
      <c r="R3" s="12" t="s">
        <v>347</v>
      </c>
      <c r="S3" s="12"/>
      <c r="T3" s="12"/>
      <c r="U3" s="12"/>
      <c r="V3" s="12"/>
      <c r="W3" s="12"/>
      <c r="X3" s="12"/>
    </row>
    <row r="4" spans="1:24" ht="15">
      <c r="A4" t="s">
        <v>348</v>
      </c>
      <c r="B4" s="12" t="s">
        <v>2</v>
      </c>
      <c r="C4" s="12"/>
      <c r="D4" s="12"/>
      <c r="F4" s="12" t="s">
        <v>3</v>
      </c>
      <c r="G4" s="12"/>
      <c r="H4" s="12"/>
      <c r="J4" s="12" t="s">
        <v>2</v>
      </c>
      <c r="K4" s="12"/>
      <c r="L4" s="12"/>
      <c r="N4" s="12" t="s">
        <v>3</v>
      </c>
      <c r="O4" s="12"/>
      <c r="P4" s="12"/>
      <c r="R4" s="12" t="s">
        <v>2</v>
      </c>
      <c r="S4" s="12"/>
      <c r="T4" s="12"/>
      <c r="V4" s="12" t="s">
        <v>3</v>
      </c>
      <c r="W4" s="12"/>
      <c r="X4" s="12"/>
    </row>
    <row r="5" spans="1:24" ht="15">
      <c r="A5" t="s">
        <v>349</v>
      </c>
      <c r="C5" s="9">
        <v>23.43</v>
      </c>
      <c r="D5" s="9"/>
      <c r="G5" s="9">
        <v>30</v>
      </c>
      <c r="H5" s="9"/>
      <c r="K5" s="9">
        <v>7.36</v>
      </c>
      <c r="L5" s="9"/>
      <c r="O5" s="9">
        <v>18.76</v>
      </c>
      <c r="P5" s="9"/>
      <c r="S5" s="9">
        <v>0.23</v>
      </c>
      <c r="T5" s="9"/>
      <c r="W5" s="9">
        <v>0.23</v>
      </c>
      <c r="X5" s="9"/>
    </row>
    <row r="6" spans="1:24" ht="15">
      <c r="A6" t="s">
        <v>350</v>
      </c>
      <c r="D6" s="11">
        <v>13.25</v>
      </c>
      <c r="H6" s="11">
        <v>29.98</v>
      </c>
      <c r="L6" s="11">
        <v>7.75</v>
      </c>
      <c r="P6" s="11">
        <v>18.15</v>
      </c>
      <c r="T6" s="11">
        <v>0.08</v>
      </c>
      <c r="X6" s="11">
        <v>0.23</v>
      </c>
    </row>
    <row r="7" spans="1:24" ht="15">
      <c r="A7" t="s">
        <v>351</v>
      </c>
      <c r="D7" s="11">
        <v>8.86</v>
      </c>
      <c r="H7" s="11">
        <v>27.4</v>
      </c>
      <c r="L7" s="11">
        <v>6.45</v>
      </c>
      <c r="P7" s="11">
        <v>16.58</v>
      </c>
      <c r="T7" s="11">
        <v>0.08</v>
      </c>
      <c r="X7" s="11">
        <v>0.23</v>
      </c>
    </row>
    <row r="8" spans="1:24" ht="15">
      <c r="A8" t="s">
        <v>352</v>
      </c>
      <c r="D8" s="11">
        <v>7.09</v>
      </c>
      <c r="H8" s="11">
        <v>22.87</v>
      </c>
      <c r="L8" s="11">
        <v>5</v>
      </c>
      <c r="P8" s="11">
        <v>16.17</v>
      </c>
      <c r="T8" s="11">
        <v>0.08</v>
      </c>
      <c r="X8" s="11">
        <v>0.23</v>
      </c>
    </row>
  </sheetData>
  <sheetProtection selectLockedCells="1" selectUnlockedCells="1"/>
  <mergeCells count="18">
    <mergeCell ref="B2:P2"/>
    <mergeCell ref="R2:T2"/>
    <mergeCell ref="V2:X2"/>
    <mergeCell ref="B3:H3"/>
    <mergeCell ref="J3:P3"/>
    <mergeCell ref="R3:X3"/>
    <mergeCell ref="B4:D4"/>
    <mergeCell ref="F4:H4"/>
    <mergeCell ref="J4:L4"/>
    <mergeCell ref="N4:P4"/>
    <mergeCell ref="R4:T4"/>
    <mergeCell ref="V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353</v>
      </c>
      <c r="C2" s="1" t="s">
        <v>354</v>
      </c>
      <c r="D2" s="1"/>
      <c r="G2" s="2" t="s">
        <v>355</v>
      </c>
      <c r="H2" s="2"/>
      <c r="K2" s="1" t="s">
        <v>356</v>
      </c>
      <c r="L2" s="1"/>
      <c r="O2" s="2" t="s">
        <v>357</v>
      </c>
      <c r="P2" s="2"/>
    </row>
    <row r="3" spans="1:16" ht="15">
      <c r="A3" t="s">
        <v>358</v>
      </c>
      <c r="D3" s="4">
        <v>0</v>
      </c>
      <c r="G3" s="3">
        <v>0</v>
      </c>
      <c r="H3" s="3"/>
      <c r="L3" s="4">
        <v>0</v>
      </c>
      <c r="P3" s="4">
        <v>0</v>
      </c>
    </row>
    <row r="4" spans="1:16" ht="15">
      <c r="A4" t="s">
        <v>359</v>
      </c>
      <c r="D4" s="4">
        <v>0</v>
      </c>
      <c r="H4" s="4">
        <v>0</v>
      </c>
      <c r="L4" s="4">
        <v>0</v>
      </c>
      <c r="P4" s="4">
        <v>0</v>
      </c>
    </row>
    <row r="5" spans="1:16" ht="15">
      <c r="A5" t="s">
        <v>360</v>
      </c>
      <c r="D5" s="4">
        <v>350</v>
      </c>
      <c r="E5" s="4">
        <v>2</v>
      </c>
      <c r="H5" s="11">
        <v>6.01</v>
      </c>
      <c r="L5" s="4">
        <v>0</v>
      </c>
      <c r="P5" s="4">
        <v>0</v>
      </c>
    </row>
  </sheetData>
  <sheetProtection selectLockedCells="1" selectUnlockedCells="1"/>
  <mergeCells count="5">
    <mergeCell ref="C2:D2"/>
    <mergeCell ref="G2:H2"/>
    <mergeCell ref="K2:L2"/>
    <mergeCell ref="O2:P2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1:12" ht="15">
      <c r="A2" t="s">
        <v>361</v>
      </c>
      <c r="C2" s="2" t="s">
        <v>362</v>
      </c>
      <c r="D2" s="2"/>
      <c r="G2" s="2" t="s">
        <v>363</v>
      </c>
      <c r="H2" s="2"/>
      <c r="K2" s="2" t="s">
        <v>364</v>
      </c>
      <c r="L2" s="2"/>
    </row>
    <row r="3" spans="1:13" ht="15">
      <c r="A3" t="s">
        <v>365</v>
      </c>
      <c r="D3" s="4">
        <v>1064770</v>
      </c>
      <c r="G3" s="9">
        <v>23.55</v>
      </c>
      <c r="H3" s="9"/>
      <c r="L3" s="4">
        <v>1186500</v>
      </c>
      <c r="M3" s="4">
        <v>1</v>
      </c>
    </row>
    <row r="4" spans="1:12" ht="15">
      <c r="A4" t="s">
        <v>366</v>
      </c>
      <c r="D4" s="4">
        <v>23160</v>
      </c>
      <c r="H4" s="11">
        <v>21.82</v>
      </c>
      <c r="L4" s="4">
        <v>466293</v>
      </c>
    </row>
    <row r="5" spans="1:13" ht="15">
      <c r="A5" t="s">
        <v>106</v>
      </c>
      <c r="D5" s="4">
        <v>1087930</v>
      </c>
      <c r="G5" s="9">
        <v>23.51</v>
      </c>
      <c r="H5" s="9"/>
      <c r="L5" s="4">
        <v>1652793</v>
      </c>
      <c r="M5" s="4">
        <v>1</v>
      </c>
    </row>
  </sheetData>
  <sheetProtection selectLockedCells="1" selectUnlockedCells="1"/>
  <mergeCells count="5">
    <mergeCell ref="C2:D2"/>
    <mergeCell ref="G2:H2"/>
    <mergeCell ref="K2:L2"/>
    <mergeCell ref="G3:H3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367</v>
      </c>
      <c r="C2" s="2" t="s">
        <v>368</v>
      </c>
      <c r="D2" s="2"/>
      <c r="G2" s="2" t="s">
        <v>369</v>
      </c>
      <c r="H2" s="2"/>
    </row>
    <row r="3" spans="1:8" ht="15">
      <c r="A3" t="s">
        <v>370</v>
      </c>
      <c r="C3" s="3">
        <v>141238</v>
      </c>
      <c r="D3" s="3"/>
      <c r="G3" s="3">
        <v>124403</v>
      </c>
      <c r="H3" s="3"/>
    </row>
    <row r="4" spans="1:8" ht="15">
      <c r="A4" t="s">
        <v>371</v>
      </c>
      <c r="D4" s="4">
        <v>19878</v>
      </c>
      <c r="H4" s="4">
        <v>11388</v>
      </c>
    </row>
    <row r="5" spans="1:8" ht="15">
      <c r="A5" t="s">
        <v>372</v>
      </c>
      <c r="D5" s="6">
        <v>-2494</v>
      </c>
      <c r="H5" s="6">
        <v>-2867</v>
      </c>
    </row>
    <row r="6" spans="1:8" ht="15">
      <c r="A6" t="s">
        <v>373</v>
      </c>
      <c r="C6" s="3">
        <v>158622</v>
      </c>
      <c r="D6" s="3"/>
      <c r="G6" s="3">
        <v>132924</v>
      </c>
      <c r="H6" s="3"/>
    </row>
    <row r="7" spans="1:8" ht="15">
      <c r="A7" t="s">
        <v>374</v>
      </c>
      <c r="C7" s="3">
        <v>477148</v>
      </c>
      <c r="D7" s="3"/>
      <c r="G7" s="3">
        <v>349594</v>
      </c>
      <c r="H7" s="3"/>
    </row>
    <row r="8" spans="1:4" ht="15">
      <c r="A8" t="s">
        <v>375</v>
      </c>
      <c r="D8" s="6">
        <v>-96518</v>
      </c>
    </row>
    <row r="9" spans="1:8" ht="15">
      <c r="A9" t="s">
        <v>373</v>
      </c>
      <c r="D9" s="6">
        <v>-158622</v>
      </c>
      <c r="H9" s="6">
        <v>-132924</v>
      </c>
    </row>
    <row r="10" spans="1:8" ht="15">
      <c r="A10" t="s">
        <v>376</v>
      </c>
      <c r="C10" s="3">
        <v>222008</v>
      </c>
      <c r="D10" s="3"/>
      <c r="G10" s="3">
        <v>216670</v>
      </c>
      <c r="H10" s="3"/>
    </row>
    <row r="11" spans="1:8" ht="15">
      <c r="A11" t="s">
        <v>377</v>
      </c>
      <c r="C11" s="3">
        <v>4674590</v>
      </c>
      <c r="D11" s="3"/>
      <c r="G11" s="3">
        <v>3811166</v>
      </c>
      <c r="H11" s="3"/>
    </row>
    <row r="12" spans="1:8" ht="15">
      <c r="A12" t="s">
        <v>373</v>
      </c>
      <c r="D12" s="6">
        <v>-158622</v>
      </c>
      <c r="H12" s="6">
        <v>-132924</v>
      </c>
    </row>
    <row r="13" spans="1:8" ht="15">
      <c r="A13" t="s">
        <v>378</v>
      </c>
      <c r="C13" s="3">
        <v>4515968</v>
      </c>
      <c r="D13" s="3"/>
      <c r="G13" s="3">
        <v>3678242</v>
      </c>
      <c r="H13" s="3"/>
    </row>
    <row r="14" spans="1:8" ht="15">
      <c r="A14" t="s">
        <v>379</v>
      </c>
      <c r="C14" s="7">
        <v>-45742</v>
      </c>
      <c r="D14" s="7"/>
      <c r="G14" s="3">
        <v>20638</v>
      </c>
      <c r="H14" s="3"/>
    </row>
    <row r="15" spans="1:8" ht="15">
      <c r="A15" t="s">
        <v>380</v>
      </c>
      <c r="D15" s="4">
        <v>3097</v>
      </c>
      <c r="H15" s="4">
        <v>1919</v>
      </c>
    </row>
    <row r="16" spans="1:8" ht="15">
      <c r="A16" t="s">
        <v>381</v>
      </c>
      <c r="C16" s="7">
        <v>-42645</v>
      </c>
      <c r="D16" s="7"/>
      <c r="G16" s="3">
        <v>22557</v>
      </c>
      <c r="H16" s="3"/>
    </row>
    <row r="17" spans="1:8" ht="15">
      <c r="A17" t="s">
        <v>382</v>
      </c>
      <c r="C17" s="8">
        <v>-2.17</v>
      </c>
      <c r="D17" s="8"/>
      <c r="G17" s="9">
        <v>1.1400000000000001</v>
      </c>
      <c r="H17" s="9"/>
    </row>
    <row r="18" spans="1:8" ht="15">
      <c r="A18" t="s">
        <v>383</v>
      </c>
      <c r="C18" s="8">
        <v>-2.02</v>
      </c>
      <c r="D18" s="8"/>
      <c r="G18" s="9">
        <v>1.24</v>
      </c>
      <c r="H18" s="9"/>
    </row>
    <row r="19" spans="1:8" ht="15">
      <c r="A19" t="s">
        <v>384</v>
      </c>
      <c r="D19" t="s">
        <v>385</v>
      </c>
      <c r="E19" t="s">
        <v>39</v>
      </c>
      <c r="H19" t="s">
        <v>386</v>
      </c>
    </row>
    <row r="20" spans="1:8" ht="15">
      <c r="A20" t="s">
        <v>387</v>
      </c>
      <c r="D20" t="s">
        <v>388</v>
      </c>
      <c r="E20" t="s">
        <v>39</v>
      </c>
      <c r="H20" t="s">
        <v>389</v>
      </c>
    </row>
    <row r="21" spans="1:8" ht="15">
      <c r="A21" t="s">
        <v>37</v>
      </c>
      <c r="D21" t="s">
        <v>38</v>
      </c>
      <c r="E21" t="s">
        <v>39</v>
      </c>
      <c r="H21" t="s">
        <v>40</v>
      </c>
    </row>
    <row r="22" spans="1:8" ht="15">
      <c r="A22" t="s">
        <v>390</v>
      </c>
      <c r="D22" t="s">
        <v>391</v>
      </c>
      <c r="E22" t="s">
        <v>39</v>
      </c>
      <c r="H22" t="s">
        <v>392</v>
      </c>
    </row>
  </sheetData>
  <sheetProtection selectLockedCells="1" selectUnlockedCells="1"/>
  <mergeCells count="22">
    <mergeCell ref="C2:D2"/>
    <mergeCell ref="G2:H2"/>
    <mergeCell ref="C3:D3"/>
    <mergeCell ref="G3:H3"/>
    <mergeCell ref="C6:D6"/>
    <mergeCell ref="G6:H6"/>
    <mergeCell ref="C7:D7"/>
    <mergeCell ref="G7:H7"/>
    <mergeCell ref="C10:D10"/>
    <mergeCell ref="G10:H10"/>
    <mergeCell ref="C11:D11"/>
    <mergeCell ref="G11:H11"/>
    <mergeCell ref="C13:D13"/>
    <mergeCell ref="G13:H13"/>
    <mergeCell ref="C14:D14"/>
    <mergeCell ref="G14:H14"/>
    <mergeCell ref="C16:D16"/>
    <mergeCell ref="G16:H16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101</v>
      </c>
      <c r="C2" s="12" t="s">
        <v>102</v>
      </c>
      <c r="D2" s="12"/>
      <c r="E2" s="12"/>
      <c r="F2" s="12"/>
      <c r="G2" s="12"/>
      <c r="H2" s="12"/>
      <c r="I2" s="12"/>
      <c r="J2" s="12"/>
      <c r="K2" s="12"/>
      <c r="L2" s="12"/>
      <c r="O2" s="12" t="s">
        <v>103</v>
      </c>
      <c r="P2" s="12"/>
      <c r="Q2" s="12"/>
      <c r="R2" s="12"/>
      <c r="S2" s="12"/>
      <c r="T2" s="12"/>
      <c r="U2" s="12"/>
      <c r="V2" s="12"/>
      <c r="W2" s="12"/>
      <c r="X2" s="12"/>
    </row>
    <row r="3" spans="3:24" ht="15">
      <c r="C3" s="2" t="s">
        <v>104</v>
      </c>
      <c r="D3" s="2"/>
      <c r="G3" s="2" t="s">
        <v>105</v>
      </c>
      <c r="H3" s="2"/>
      <c r="K3" s="2" t="s">
        <v>106</v>
      </c>
      <c r="L3" s="2"/>
      <c r="O3" s="2" t="s">
        <v>104</v>
      </c>
      <c r="P3" s="2"/>
      <c r="S3" s="2" t="s">
        <v>105</v>
      </c>
      <c r="T3" s="2"/>
      <c r="W3" s="2" t="s">
        <v>106</v>
      </c>
      <c r="X3" s="2"/>
    </row>
    <row r="4" spans="1:24" ht="15">
      <c r="A4" t="s">
        <v>107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58</v>
      </c>
      <c r="C5" s="3">
        <v>134</v>
      </c>
      <c r="D5" s="3"/>
      <c r="G5" s="7">
        <v>-44</v>
      </c>
      <c r="H5" s="7"/>
      <c r="K5" s="3">
        <v>90</v>
      </c>
      <c r="L5" s="3"/>
      <c r="O5" s="7">
        <v>-30</v>
      </c>
      <c r="P5" s="7"/>
      <c r="S5" s="7">
        <v>-114</v>
      </c>
      <c r="T5" s="7"/>
      <c r="W5" s="7">
        <v>-144</v>
      </c>
      <c r="X5" s="7"/>
    </row>
    <row r="6" spans="1:24" ht="15">
      <c r="A6" t="s">
        <v>62</v>
      </c>
      <c r="D6" s="4">
        <v>670</v>
      </c>
      <c r="H6" s="6">
        <v>-1059</v>
      </c>
      <c r="L6" s="6">
        <v>-389</v>
      </c>
      <c r="P6" s="4">
        <v>468</v>
      </c>
      <c r="T6" s="6">
        <v>-295</v>
      </c>
      <c r="X6" s="4">
        <v>173</v>
      </c>
    </row>
    <row r="7" spans="1:24" ht="15">
      <c r="A7" t="s">
        <v>63</v>
      </c>
      <c r="D7" s="4">
        <v>458</v>
      </c>
      <c r="H7" s="6">
        <v>-470</v>
      </c>
      <c r="L7" s="6">
        <v>-12</v>
      </c>
      <c r="P7" s="4">
        <v>65</v>
      </c>
      <c r="T7" s="4">
        <v>27</v>
      </c>
      <c r="X7" s="4">
        <v>92</v>
      </c>
    </row>
    <row r="8" spans="1:24" ht="15">
      <c r="A8" t="s">
        <v>108</v>
      </c>
      <c r="D8" s="4">
        <v>5160</v>
      </c>
      <c r="H8" s="4">
        <v>869</v>
      </c>
      <c r="L8" s="4">
        <v>6029</v>
      </c>
      <c r="P8" s="6">
        <v>-3362</v>
      </c>
      <c r="T8" s="4">
        <v>599</v>
      </c>
      <c r="X8" s="6">
        <v>-2763</v>
      </c>
    </row>
    <row r="9" spans="1:24" ht="15">
      <c r="A9" t="s">
        <v>68</v>
      </c>
      <c r="D9" s="4">
        <v>646</v>
      </c>
      <c r="H9" s="6">
        <v>-60</v>
      </c>
      <c r="L9" s="4">
        <v>586</v>
      </c>
      <c r="P9" s="6">
        <v>-197</v>
      </c>
      <c r="T9" s="6">
        <v>-84</v>
      </c>
      <c r="X9" s="6">
        <v>-281</v>
      </c>
    </row>
    <row r="10" spans="1:24" ht="15">
      <c r="A10" t="s">
        <v>109</v>
      </c>
      <c r="D10" s="4">
        <v>32919</v>
      </c>
      <c r="H10" s="6">
        <v>-26234</v>
      </c>
      <c r="L10" s="4">
        <v>6685</v>
      </c>
      <c r="P10" s="4">
        <v>15017</v>
      </c>
      <c r="T10" s="6">
        <v>-23782</v>
      </c>
      <c r="X10" s="6">
        <v>-8765</v>
      </c>
    </row>
    <row r="11" spans="1:24" ht="15">
      <c r="A11" t="s">
        <v>110</v>
      </c>
      <c r="D11" s="4">
        <v>39987</v>
      </c>
      <c r="H11" s="6">
        <v>-26998</v>
      </c>
      <c r="L11" s="4">
        <v>12989</v>
      </c>
      <c r="P11" s="4">
        <v>11961</v>
      </c>
      <c r="T11" s="6">
        <v>-23649</v>
      </c>
      <c r="X11" s="6">
        <v>-11688</v>
      </c>
    </row>
    <row r="12" ht="15">
      <c r="A12" t="s">
        <v>111</v>
      </c>
    </row>
    <row r="13" spans="1:24" ht="15">
      <c r="A13" t="s">
        <v>82</v>
      </c>
      <c r="D13" s="4">
        <v>1441</v>
      </c>
      <c r="H13" s="6">
        <v>-3361</v>
      </c>
      <c r="L13" s="6">
        <v>-1920</v>
      </c>
      <c r="P13" s="4">
        <v>778</v>
      </c>
      <c r="T13" s="6">
        <v>-6286</v>
      </c>
      <c r="X13" s="6">
        <v>-5508</v>
      </c>
    </row>
    <row r="14" spans="1:24" ht="15">
      <c r="A14" t="s">
        <v>86</v>
      </c>
      <c r="D14" s="4">
        <v>1680</v>
      </c>
      <c r="H14" s="6">
        <v>-2084</v>
      </c>
      <c r="L14" s="6">
        <v>-404</v>
      </c>
      <c r="P14" s="4">
        <v>835</v>
      </c>
      <c r="T14" s="6">
        <v>-4529</v>
      </c>
      <c r="X14" s="6">
        <v>-3694</v>
      </c>
    </row>
    <row r="15" spans="1:24" ht="15">
      <c r="A15" t="s">
        <v>87</v>
      </c>
      <c r="D15" s="4">
        <v>187</v>
      </c>
      <c r="H15" s="6">
        <v>-1043</v>
      </c>
      <c r="L15" s="6">
        <v>-856</v>
      </c>
      <c r="P15" s="4">
        <v>171</v>
      </c>
      <c r="T15" s="6">
        <v>-2700</v>
      </c>
      <c r="X15" s="6">
        <v>-2529</v>
      </c>
    </row>
    <row r="16" spans="1:24" ht="15">
      <c r="A16" t="s">
        <v>112</v>
      </c>
      <c r="D16" s="4">
        <v>8428</v>
      </c>
      <c r="H16" s="6">
        <v>-14438</v>
      </c>
      <c r="L16" s="6">
        <v>-6010</v>
      </c>
      <c r="P16" s="4">
        <v>1788</v>
      </c>
      <c r="T16" s="6">
        <v>-12397</v>
      </c>
      <c r="X16" s="6">
        <v>-10609</v>
      </c>
    </row>
    <row r="17" spans="1:24" ht="15">
      <c r="A17" t="s">
        <v>90</v>
      </c>
      <c r="D17" s="4">
        <v>1577</v>
      </c>
      <c r="H17" s="6">
        <v>-5383</v>
      </c>
      <c r="L17" s="6">
        <v>-3806</v>
      </c>
      <c r="P17" s="4">
        <v>674</v>
      </c>
      <c r="T17" s="6">
        <v>-5858</v>
      </c>
      <c r="X17" s="6">
        <v>-5184</v>
      </c>
    </row>
    <row r="18" spans="1:24" ht="15">
      <c r="A18" t="s">
        <v>110</v>
      </c>
      <c r="D18" s="4">
        <v>13313</v>
      </c>
      <c r="H18" s="6">
        <v>-26309</v>
      </c>
      <c r="L18" s="6">
        <v>-12996</v>
      </c>
      <c r="P18" s="4">
        <v>4246</v>
      </c>
      <c r="T18" s="6">
        <v>-31770</v>
      </c>
      <c r="X18" s="6">
        <v>-27524</v>
      </c>
    </row>
    <row r="19" spans="1:24" ht="15">
      <c r="A19" t="s">
        <v>113</v>
      </c>
      <c r="C19" s="3">
        <v>26674</v>
      </c>
      <c r="D19" s="3"/>
      <c r="G19" s="7">
        <v>-689</v>
      </c>
      <c r="H19" s="7"/>
      <c r="K19" s="3">
        <v>25985</v>
      </c>
      <c r="L19" s="3"/>
      <c r="O19" s="3">
        <v>7715</v>
      </c>
      <c r="P19" s="3"/>
      <c r="S19" s="3">
        <v>8121</v>
      </c>
      <c r="T19" s="3"/>
      <c r="W19" s="3">
        <v>15836</v>
      </c>
      <c r="X19" s="3"/>
    </row>
    <row r="20" spans="1:24" ht="15">
      <c r="A20" t="s">
        <v>114</v>
      </c>
      <c r="L20" s="6">
        <v>-2023</v>
      </c>
      <c r="X20" s="4">
        <v>428</v>
      </c>
    </row>
    <row r="21" spans="1:24" ht="15">
      <c r="A21" t="s">
        <v>115</v>
      </c>
      <c r="K21" s="3">
        <v>23962</v>
      </c>
      <c r="L21" s="3"/>
      <c r="W21" s="3">
        <v>16264</v>
      </c>
      <c r="X21" s="3"/>
    </row>
  </sheetData>
  <sheetProtection selectLockedCells="1" selectUnlockedCells="1"/>
  <mergeCells count="28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19:D19"/>
    <mergeCell ref="G19:H19"/>
    <mergeCell ref="K19:L19"/>
    <mergeCell ref="O19:P19"/>
    <mergeCell ref="S19:T19"/>
    <mergeCell ref="W19:X19"/>
    <mergeCell ref="K21:L21"/>
    <mergeCell ref="W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53</v>
      </c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393</v>
      </c>
      <c r="C3" s="2"/>
      <c r="D3" s="2"/>
      <c r="G3" s="2"/>
      <c r="H3" s="2"/>
      <c r="K3" s="2"/>
      <c r="L3" s="2"/>
    </row>
    <row r="4" spans="1:12" ht="15">
      <c r="A4" t="s">
        <v>394</v>
      </c>
      <c r="C4" s="3">
        <v>49543</v>
      </c>
      <c r="D4" s="3"/>
      <c r="G4" s="3">
        <v>28228</v>
      </c>
      <c r="H4" s="3"/>
      <c r="K4" s="3">
        <v>26540</v>
      </c>
      <c r="L4" s="3"/>
    </row>
    <row r="5" spans="1:12" ht="15">
      <c r="A5" t="s">
        <v>395</v>
      </c>
      <c r="D5" s="4">
        <v>89594</v>
      </c>
      <c r="H5" s="4">
        <v>22626</v>
      </c>
      <c r="L5" s="4">
        <v>8557</v>
      </c>
    </row>
    <row r="6" spans="1:12" ht="15">
      <c r="A6" t="s">
        <v>396</v>
      </c>
      <c r="D6" s="4">
        <v>7966</v>
      </c>
      <c r="H6" s="4">
        <v>7024</v>
      </c>
      <c r="L6" s="4">
        <v>1738</v>
      </c>
    </row>
    <row r="7" spans="1:12" ht="15">
      <c r="A7" t="s">
        <v>397</v>
      </c>
      <c r="D7" s="4">
        <v>81628</v>
      </c>
      <c r="H7" s="4">
        <v>15602</v>
      </c>
      <c r="L7" s="4">
        <v>6819</v>
      </c>
    </row>
    <row r="8" spans="1:12" ht="15">
      <c r="A8" t="s">
        <v>11</v>
      </c>
      <c r="D8" s="4">
        <v>122176</v>
      </c>
      <c r="H8" s="4">
        <v>28238</v>
      </c>
      <c r="L8" s="4">
        <v>8507</v>
      </c>
    </row>
    <row r="9" spans="1:4" ht="15">
      <c r="A9" t="s">
        <v>269</v>
      </c>
      <c r="D9" s="4">
        <v>2040</v>
      </c>
    </row>
    <row r="10" spans="1:8" ht="15">
      <c r="A10" t="s">
        <v>398</v>
      </c>
      <c r="H10" s="4">
        <v>8679</v>
      </c>
    </row>
    <row r="11" spans="1:12" ht="15">
      <c r="A11" t="s">
        <v>399</v>
      </c>
      <c r="C11" s="3">
        <v>92131</v>
      </c>
      <c r="D11" s="3"/>
      <c r="G11" s="3">
        <v>49543</v>
      </c>
      <c r="H11" s="3"/>
      <c r="K11" s="3">
        <v>28228</v>
      </c>
      <c r="L11" s="3"/>
    </row>
    <row r="12" spans="1:12" ht="15">
      <c r="A12" t="s">
        <v>400</v>
      </c>
      <c r="D12" t="s">
        <v>273</v>
      </c>
      <c r="H12" t="s">
        <v>274</v>
      </c>
      <c r="L12" t="s">
        <v>275</v>
      </c>
    </row>
    <row r="13" spans="1:12" ht="15">
      <c r="A13" t="s">
        <v>401</v>
      </c>
      <c r="D13" t="s">
        <v>402</v>
      </c>
      <c r="H13" t="s">
        <v>403</v>
      </c>
      <c r="L13" t="s">
        <v>404</v>
      </c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N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5.7109375" style="0" customWidth="1"/>
    <col min="29" max="31" width="8.7109375" style="0" customWidth="1"/>
    <col min="32" max="32" width="5.7109375" style="0" customWidth="1"/>
    <col min="33" max="35" width="8.7109375" style="0" customWidth="1"/>
    <col min="36" max="36" width="5.7109375" style="0" customWidth="1"/>
    <col min="37" max="39" width="8.7109375" style="0" customWidth="1"/>
    <col min="40" max="40" width="5.7109375" style="0" customWidth="1"/>
    <col min="41" max="16384" width="8.7109375" style="0" customWidth="1"/>
  </cols>
  <sheetData>
    <row r="2" spans="1:40" ht="15">
      <c r="A2" t="s">
        <v>53</v>
      </c>
      <c r="C2" s="2" t="s">
        <v>405</v>
      </c>
      <c r="D2" s="2"/>
      <c r="G2" s="2" t="s">
        <v>406</v>
      </c>
      <c r="H2" s="2"/>
      <c r="K2" s="2" t="s">
        <v>407</v>
      </c>
      <c r="L2" s="2"/>
      <c r="O2" s="2" t="s">
        <v>408</v>
      </c>
      <c r="P2" s="2"/>
      <c r="S2" s="1" t="s">
        <v>409</v>
      </c>
      <c r="T2" s="1"/>
      <c r="W2" s="2" t="s">
        <v>410</v>
      </c>
      <c r="X2" s="2"/>
      <c r="AA2" s="2" t="s">
        <v>411</v>
      </c>
      <c r="AB2" s="2"/>
      <c r="AE2" s="2" t="s">
        <v>412</v>
      </c>
      <c r="AF2" s="2"/>
      <c r="AI2" s="1" t="s">
        <v>413</v>
      </c>
      <c r="AJ2" s="1"/>
      <c r="AM2" s="1" t="s">
        <v>414</v>
      </c>
      <c r="AN2" s="1"/>
    </row>
    <row r="3" spans="1:40" ht="15">
      <c r="A3" t="s">
        <v>415</v>
      </c>
      <c r="C3" s="3">
        <v>682996</v>
      </c>
      <c r="D3" s="3"/>
      <c r="G3" s="3">
        <v>1129921</v>
      </c>
      <c r="H3" s="3"/>
      <c r="K3" s="3">
        <v>158725</v>
      </c>
      <c r="L3" s="3"/>
      <c r="O3" s="3">
        <v>267274</v>
      </c>
      <c r="P3" s="3"/>
      <c r="S3" s="3">
        <v>2238916</v>
      </c>
      <c r="T3" s="3"/>
      <c r="W3" s="3">
        <v>629478</v>
      </c>
      <c r="X3" s="3"/>
      <c r="AA3" s="3">
        <v>220142</v>
      </c>
      <c r="AB3" s="3"/>
      <c r="AE3" s="3">
        <v>189288</v>
      </c>
      <c r="AF3" s="3"/>
      <c r="AI3" s="3">
        <v>1038908</v>
      </c>
      <c r="AJ3" s="3"/>
      <c r="AM3" s="3">
        <v>3277824</v>
      </c>
      <c r="AN3" s="3"/>
    </row>
    <row r="4" spans="1:36" ht="15">
      <c r="A4" t="s">
        <v>416</v>
      </c>
      <c r="D4" t="s">
        <v>417</v>
      </c>
      <c r="H4" t="s">
        <v>418</v>
      </c>
      <c r="L4" t="s">
        <v>419</v>
      </c>
      <c r="P4" t="s">
        <v>420</v>
      </c>
      <c r="T4" t="s">
        <v>421</v>
      </c>
      <c r="X4" t="s">
        <v>422</v>
      </c>
      <c r="AB4" t="s">
        <v>423</v>
      </c>
      <c r="AF4" t="s">
        <v>200</v>
      </c>
      <c r="AJ4" t="s">
        <v>424</v>
      </c>
    </row>
    <row r="5" spans="1:40" ht="15">
      <c r="A5" t="s">
        <v>425</v>
      </c>
      <c r="C5" s="3">
        <v>37302</v>
      </c>
      <c r="D5" s="3"/>
      <c r="G5" s="3">
        <v>18166</v>
      </c>
      <c r="H5" s="3"/>
      <c r="K5" s="3">
        <v>14329</v>
      </c>
      <c r="L5" s="3"/>
      <c r="O5" s="3">
        <v>1287</v>
      </c>
      <c r="P5" s="3"/>
      <c r="S5" s="3">
        <v>71084</v>
      </c>
      <c r="T5" s="3"/>
      <c r="W5" s="3">
        <v>6180</v>
      </c>
      <c r="X5" s="3"/>
      <c r="AA5" s="3">
        <v>1610</v>
      </c>
      <c r="AB5" s="3"/>
      <c r="AE5" s="3">
        <v>2754</v>
      </c>
      <c r="AF5" s="3"/>
      <c r="AI5" s="3">
        <v>10544</v>
      </c>
      <c r="AJ5" s="3"/>
      <c r="AM5" s="3">
        <v>81628</v>
      </c>
      <c r="AN5" s="3"/>
    </row>
    <row r="6" spans="1:40" ht="15">
      <c r="A6" t="s">
        <v>426</v>
      </c>
      <c r="D6" t="s">
        <v>427</v>
      </c>
      <c r="H6" t="s">
        <v>428</v>
      </c>
      <c r="L6" t="s">
        <v>429</v>
      </c>
      <c r="P6" t="s">
        <v>430</v>
      </c>
      <c r="T6" t="s">
        <v>431</v>
      </c>
      <c r="X6" t="s">
        <v>432</v>
      </c>
      <c r="AB6" t="s">
        <v>433</v>
      </c>
      <c r="AF6" t="s">
        <v>434</v>
      </c>
      <c r="AJ6" t="s">
        <v>435</v>
      </c>
      <c r="AN6" t="s">
        <v>436</v>
      </c>
    </row>
  </sheetData>
  <sheetProtection selectLockedCells="1" selectUnlockedCells="1"/>
  <mergeCells count="30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53</v>
      </c>
      <c r="C2" s="2" t="s">
        <v>368</v>
      </c>
      <c r="D2" s="2"/>
      <c r="G2" s="2" t="s">
        <v>369</v>
      </c>
      <c r="H2" s="2"/>
    </row>
    <row r="3" spans="1:8" ht="15">
      <c r="A3" t="s">
        <v>247</v>
      </c>
      <c r="C3" s="2"/>
      <c r="D3" s="2"/>
      <c r="G3" s="2"/>
      <c r="H3" s="2"/>
    </row>
    <row r="4" spans="1:8" ht="15">
      <c r="A4" t="s">
        <v>248</v>
      </c>
      <c r="C4" s="3">
        <v>118409</v>
      </c>
      <c r="D4" s="3"/>
      <c r="G4" s="3">
        <v>87546</v>
      </c>
      <c r="H4" s="3"/>
    </row>
    <row r="5" spans="1:8" ht="15">
      <c r="A5" t="s">
        <v>249</v>
      </c>
      <c r="D5" s="4">
        <v>8833</v>
      </c>
      <c r="H5" s="4">
        <v>130</v>
      </c>
    </row>
    <row r="6" spans="1:8" ht="15">
      <c r="A6" t="s">
        <v>250</v>
      </c>
      <c r="D6" s="4">
        <v>127242</v>
      </c>
      <c r="H6" s="4">
        <v>87676</v>
      </c>
    </row>
    <row r="7" spans="1:8" ht="15">
      <c r="A7" t="s">
        <v>251</v>
      </c>
      <c r="D7" s="4">
        <v>14879</v>
      </c>
      <c r="H7" s="4">
        <v>18458</v>
      </c>
    </row>
    <row r="8" spans="1:8" ht="15">
      <c r="A8" t="s">
        <v>252</v>
      </c>
      <c r="D8" s="4">
        <v>142121</v>
      </c>
      <c r="H8" s="4">
        <v>106134</v>
      </c>
    </row>
    <row r="9" spans="1:8" ht="15">
      <c r="A9" t="s">
        <v>253</v>
      </c>
      <c r="D9" s="4">
        <v>3967</v>
      </c>
      <c r="H9" s="4">
        <v>5982</v>
      </c>
    </row>
    <row r="10" spans="1:8" ht="15">
      <c r="A10" t="s">
        <v>254</v>
      </c>
      <c r="C10" s="3">
        <v>146088</v>
      </c>
      <c r="D10" s="3"/>
      <c r="G10" s="3">
        <v>112116</v>
      </c>
      <c r="H10" s="3"/>
    </row>
    <row r="11" spans="1:8" ht="15">
      <c r="A11" t="s">
        <v>255</v>
      </c>
      <c r="C11" s="3">
        <v>178754</v>
      </c>
      <c r="D11" s="3"/>
      <c r="G11" s="3">
        <v>206126</v>
      </c>
      <c r="H11" s="3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N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5.7109375" style="0" customWidth="1"/>
    <col min="29" max="31" width="8.7109375" style="0" customWidth="1"/>
    <col min="32" max="32" width="5.7109375" style="0" customWidth="1"/>
    <col min="33" max="35" width="8.7109375" style="0" customWidth="1"/>
    <col min="36" max="36" width="5.7109375" style="0" customWidth="1"/>
    <col min="37" max="39" width="8.7109375" style="0" customWidth="1"/>
    <col min="40" max="40" width="5.7109375" style="0" customWidth="1"/>
    <col min="41" max="16384" width="8.7109375" style="0" customWidth="1"/>
  </cols>
  <sheetData>
    <row r="2" spans="1:40" ht="15" customHeight="1">
      <c r="A2" t="s">
        <v>53</v>
      </c>
      <c r="C2" s="13" t="s">
        <v>437</v>
      </c>
      <c r="D2" s="13"/>
      <c r="G2" s="13" t="s">
        <v>438</v>
      </c>
      <c r="H2" s="13"/>
      <c r="K2" s="2" t="s">
        <v>407</v>
      </c>
      <c r="L2" s="2"/>
      <c r="O2" s="2" t="s">
        <v>408</v>
      </c>
      <c r="P2" s="2"/>
      <c r="S2" s="1" t="s">
        <v>409</v>
      </c>
      <c r="T2" s="1"/>
      <c r="W2" s="13" t="s">
        <v>439</v>
      </c>
      <c r="X2" s="13"/>
      <c r="AA2" s="2" t="s">
        <v>411</v>
      </c>
      <c r="AB2" s="2"/>
      <c r="AE2" s="2" t="s">
        <v>412</v>
      </c>
      <c r="AF2" s="2"/>
      <c r="AI2" s="1" t="s">
        <v>413</v>
      </c>
      <c r="AJ2" s="1"/>
      <c r="AM2" s="1" t="s">
        <v>414</v>
      </c>
      <c r="AN2" s="1"/>
    </row>
    <row r="3" spans="1:40" ht="15">
      <c r="A3" t="s">
        <v>415</v>
      </c>
      <c r="C3" s="3">
        <v>682996</v>
      </c>
      <c r="D3" s="3"/>
      <c r="G3" s="3">
        <v>1129921</v>
      </c>
      <c r="H3" s="3"/>
      <c r="K3" s="3">
        <v>158725</v>
      </c>
      <c r="L3" s="3"/>
      <c r="O3" s="3">
        <v>267274</v>
      </c>
      <c r="P3" s="3"/>
      <c r="S3" s="3">
        <v>2238916</v>
      </c>
      <c r="T3" s="3"/>
      <c r="W3" s="3">
        <v>629478</v>
      </c>
      <c r="X3" s="3"/>
      <c r="AA3" s="3">
        <v>220142</v>
      </c>
      <c r="AB3" s="3"/>
      <c r="AE3" s="3">
        <v>189288</v>
      </c>
      <c r="AF3" s="3"/>
      <c r="AI3" s="3">
        <v>1038908</v>
      </c>
      <c r="AJ3" s="3"/>
      <c r="AM3" s="3">
        <v>3277824</v>
      </c>
      <c r="AN3" s="3"/>
    </row>
    <row r="4" spans="1:36" ht="15">
      <c r="A4" t="s">
        <v>416</v>
      </c>
      <c r="D4" t="s">
        <v>417</v>
      </c>
      <c r="H4" t="s">
        <v>418</v>
      </c>
      <c r="L4" t="s">
        <v>419</v>
      </c>
      <c r="P4" t="s">
        <v>420</v>
      </c>
      <c r="T4" t="s">
        <v>421</v>
      </c>
      <c r="X4" t="s">
        <v>422</v>
      </c>
      <c r="AB4" t="s">
        <v>423</v>
      </c>
      <c r="AF4" t="s">
        <v>200</v>
      </c>
      <c r="AJ4" t="s">
        <v>424</v>
      </c>
    </row>
    <row r="5" spans="1:40" ht="15">
      <c r="A5" t="s">
        <v>440</v>
      </c>
      <c r="C5" s="3">
        <v>41337</v>
      </c>
      <c r="D5" s="3"/>
      <c r="G5" s="3">
        <v>47284</v>
      </c>
      <c r="H5" s="3"/>
      <c r="K5" s="3">
        <v>28023</v>
      </c>
      <c r="L5" s="3"/>
      <c r="O5" s="3">
        <v>5512</v>
      </c>
      <c r="P5" s="3"/>
      <c r="S5" s="3">
        <v>122156</v>
      </c>
      <c r="T5" s="3"/>
      <c r="W5" s="3">
        <v>21505</v>
      </c>
      <c r="X5" s="3"/>
      <c r="AA5" s="3">
        <v>1899</v>
      </c>
      <c r="AB5" s="3"/>
      <c r="AE5" s="3">
        <v>528</v>
      </c>
      <c r="AF5" s="3"/>
      <c r="AI5" s="3">
        <v>23932</v>
      </c>
      <c r="AJ5" s="3"/>
      <c r="AM5" s="3">
        <v>146088</v>
      </c>
      <c r="AN5" s="3"/>
    </row>
    <row r="6" spans="1:40" ht="15">
      <c r="A6" t="s">
        <v>441</v>
      </c>
      <c r="D6" t="s">
        <v>175</v>
      </c>
      <c r="H6" t="s">
        <v>442</v>
      </c>
      <c r="L6" t="s">
        <v>443</v>
      </c>
      <c r="P6" t="s">
        <v>444</v>
      </c>
      <c r="T6" t="s">
        <v>427</v>
      </c>
      <c r="X6" t="s">
        <v>445</v>
      </c>
      <c r="AB6" t="s">
        <v>446</v>
      </c>
      <c r="AF6" t="s">
        <v>447</v>
      </c>
      <c r="AJ6" t="s">
        <v>273</v>
      </c>
      <c r="AN6" t="s">
        <v>448</v>
      </c>
    </row>
  </sheetData>
  <sheetProtection selectLockedCells="1" selectUnlockedCells="1"/>
  <mergeCells count="30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53</v>
      </c>
      <c r="C2" s="2" t="s">
        <v>368</v>
      </c>
      <c r="D2" s="2"/>
      <c r="G2" s="2" t="s">
        <v>369</v>
      </c>
      <c r="H2" s="2"/>
    </row>
    <row r="3" spans="1:8" ht="15">
      <c r="A3" t="s">
        <v>449</v>
      </c>
      <c r="C3" s="2"/>
      <c r="D3" s="2"/>
      <c r="G3" s="2"/>
      <c r="H3" s="2"/>
    </row>
    <row r="4" spans="1:8" ht="15">
      <c r="A4" t="s">
        <v>70</v>
      </c>
      <c r="C4" s="3">
        <v>14046</v>
      </c>
      <c r="D4" s="3"/>
      <c r="G4" s="3">
        <v>3101</v>
      </c>
      <c r="H4" s="3"/>
    </row>
    <row r="5" spans="1:8" ht="15">
      <c r="A5" t="s">
        <v>450</v>
      </c>
      <c r="D5" s="4">
        <v>8623</v>
      </c>
      <c r="H5" s="4">
        <v>1506</v>
      </c>
    </row>
    <row r="6" spans="1:8" ht="15">
      <c r="A6" t="s">
        <v>451</v>
      </c>
      <c r="D6" s="4">
        <v>3610</v>
      </c>
      <c r="H6" s="4">
        <v>5131</v>
      </c>
    </row>
    <row r="7" spans="1:8" ht="15">
      <c r="A7" t="s">
        <v>452</v>
      </c>
      <c r="H7" s="4">
        <v>52</v>
      </c>
    </row>
    <row r="8" spans="3:8" ht="15">
      <c r="C8" s="3">
        <v>26279</v>
      </c>
      <c r="D8" s="3"/>
      <c r="G8" s="3">
        <v>9790</v>
      </c>
      <c r="H8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53</v>
      </c>
      <c r="C2" s="2" t="s">
        <v>368</v>
      </c>
      <c r="D2" s="2"/>
      <c r="G2" s="2" t="s">
        <v>369</v>
      </c>
      <c r="H2" s="2"/>
    </row>
    <row r="3" spans="1:8" ht="15">
      <c r="A3" t="s">
        <v>449</v>
      </c>
      <c r="C3" s="2"/>
      <c r="D3" s="2"/>
      <c r="G3" s="2"/>
      <c r="H3" s="2"/>
    </row>
    <row r="4" spans="1:8" ht="15">
      <c r="A4" t="s">
        <v>70</v>
      </c>
      <c r="C4" s="3">
        <v>24840</v>
      </c>
      <c r="D4" s="3"/>
      <c r="G4" s="3">
        <v>5461</v>
      </c>
      <c r="H4" s="3"/>
    </row>
    <row r="5" spans="1:8" ht="15">
      <c r="A5" t="s">
        <v>450</v>
      </c>
      <c r="D5" s="4">
        <v>14893</v>
      </c>
      <c r="H5" s="4">
        <v>7126</v>
      </c>
    </row>
    <row r="6" spans="1:8" ht="15">
      <c r="A6" t="s">
        <v>451</v>
      </c>
      <c r="D6" s="4">
        <v>5417</v>
      </c>
      <c r="H6" s="4">
        <v>4021</v>
      </c>
    </row>
    <row r="7" spans="1:8" ht="15">
      <c r="A7" t="s">
        <v>72</v>
      </c>
      <c r="D7" s="4">
        <v>1637</v>
      </c>
      <c r="H7" s="4">
        <v>343</v>
      </c>
    </row>
    <row r="8" spans="1:8" ht="15">
      <c r="A8" t="s">
        <v>453</v>
      </c>
      <c r="D8" s="4">
        <v>649</v>
      </c>
      <c r="H8" s="4">
        <v>214</v>
      </c>
    </row>
    <row r="9" spans="1:8" ht="15">
      <c r="A9" t="s">
        <v>452</v>
      </c>
      <c r="D9" s="4">
        <v>643</v>
      </c>
      <c r="H9" s="4">
        <v>1122</v>
      </c>
    </row>
    <row r="10" spans="3:8" ht="15">
      <c r="C10" s="3">
        <v>48079</v>
      </c>
      <c r="D10" s="3"/>
      <c r="G10" s="3">
        <v>18287</v>
      </c>
      <c r="H10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53</v>
      </c>
      <c r="C2" s="2" t="s">
        <v>368</v>
      </c>
      <c r="D2" s="2"/>
    </row>
    <row r="3" ht="15">
      <c r="A3" t="s">
        <v>454</v>
      </c>
    </row>
    <row r="4" spans="1:4" ht="15">
      <c r="A4" t="s">
        <v>455</v>
      </c>
      <c r="C4" s="3">
        <v>686809</v>
      </c>
      <c r="D4" s="3"/>
    </row>
    <row r="5" spans="1:4" ht="15">
      <c r="A5" t="s">
        <v>456</v>
      </c>
      <c r="D5" s="4">
        <v>44248</v>
      </c>
    </row>
    <row r="6" spans="3:4" ht="15">
      <c r="C6" s="3">
        <v>731057</v>
      </c>
      <c r="D6" s="3"/>
    </row>
  </sheetData>
  <sheetProtection selectLockedCells="1" selectUnlockedCells="1"/>
  <mergeCells count="3">
    <mergeCell ref="C2:D2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B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28" ht="15">
      <c r="A2" t="s">
        <v>116</v>
      </c>
      <c r="C2" s="2" t="s">
        <v>457</v>
      </c>
      <c r="D2" s="2"/>
      <c r="G2" s="2" t="s">
        <v>458</v>
      </c>
      <c r="H2" s="2"/>
      <c r="K2" s="2" t="s">
        <v>459</v>
      </c>
      <c r="L2" s="2"/>
      <c r="O2" s="2" t="s">
        <v>460</v>
      </c>
      <c r="P2" s="2"/>
      <c r="S2" s="2" t="s">
        <v>461</v>
      </c>
      <c r="T2" s="2"/>
      <c r="W2" s="2" t="s">
        <v>462</v>
      </c>
      <c r="X2" s="2"/>
      <c r="AA2" s="2" t="s">
        <v>106</v>
      </c>
      <c r="AB2" s="2"/>
    </row>
    <row r="3" spans="1:28" ht="15">
      <c r="A3" t="s">
        <v>463</v>
      </c>
      <c r="C3" s="3">
        <v>2261</v>
      </c>
      <c r="D3" s="3"/>
      <c r="G3" s="3">
        <v>2062</v>
      </c>
      <c r="H3" s="3"/>
      <c r="K3" s="3">
        <v>1653</v>
      </c>
      <c r="L3" s="3"/>
      <c r="O3" s="3">
        <v>895</v>
      </c>
      <c r="P3" s="3"/>
      <c r="S3" s="3">
        <v>810</v>
      </c>
      <c r="T3" s="3"/>
      <c r="W3" s="3">
        <v>315</v>
      </c>
      <c r="X3" s="3"/>
      <c r="AA3" s="3">
        <v>7996</v>
      </c>
      <c r="AB3" s="3"/>
    </row>
    <row r="4" spans="1:28" ht="15">
      <c r="A4" t="s">
        <v>464</v>
      </c>
      <c r="D4" s="4">
        <v>101437</v>
      </c>
      <c r="L4" s="4">
        <v>14250</v>
      </c>
      <c r="T4" s="4">
        <v>10000</v>
      </c>
      <c r="AB4" s="4">
        <v>125687</v>
      </c>
    </row>
    <row r="5" spans="1:28" ht="15">
      <c r="A5" t="s">
        <v>465</v>
      </c>
      <c r="D5" s="4">
        <v>45850</v>
      </c>
      <c r="H5" s="4">
        <v>18934</v>
      </c>
      <c r="L5" s="4">
        <v>50640</v>
      </c>
      <c r="P5" s="4">
        <v>416</v>
      </c>
      <c r="T5" s="4">
        <v>1331</v>
      </c>
      <c r="X5" s="4">
        <v>12578</v>
      </c>
      <c r="AB5" s="4">
        <v>129749</v>
      </c>
    </row>
    <row r="6" spans="1:28" ht="15">
      <c r="A6" t="s">
        <v>466</v>
      </c>
      <c r="L6" s="4">
        <v>78964</v>
      </c>
      <c r="X6" s="4">
        <v>115826</v>
      </c>
      <c r="AB6" s="4">
        <v>194790</v>
      </c>
    </row>
    <row r="7" spans="1:28" ht="15">
      <c r="A7" t="s">
        <v>106</v>
      </c>
      <c r="C7" s="3">
        <v>149548</v>
      </c>
      <c r="D7" s="3"/>
      <c r="G7" s="3">
        <v>20996</v>
      </c>
      <c r="H7" s="3"/>
      <c r="K7" s="3">
        <v>145507</v>
      </c>
      <c r="L7" s="3"/>
      <c r="O7" s="3">
        <v>1311</v>
      </c>
      <c r="P7" s="3"/>
      <c r="S7" s="3">
        <v>12141</v>
      </c>
      <c r="T7" s="3"/>
      <c r="W7" s="3">
        <v>128719</v>
      </c>
      <c r="X7" s="3"/>
      <c r="AA7" s="3">
        <v>458222</v>
      </c>
      <c r="AB7" s="3"/>
    </row>
  </sheetData>
  <sheetProtection selectLockedCells="1" selectUnlockedCells="1"/>
  <mergeCells count="21">
    <mergeCell ref="C2:D2"/>
    <mergeCell ref="G2:H2"/>
    <mergeCell ref="K2:L2"/>
    <mergeCell ref="O2:P2"/>
    <mergeCell ref="S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7:D7"/>
    <mergeCell ref="G7:H7"/>
    <mergeCell ref="K7:L7"/>
    <mergeCell ref="O7:P7"/>
    <mergeCell ref="S7:T7"/>
    <mergeCell ref="W7:X7"/>
    <mergeCell ref="AA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2" t="s">
        <v>467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>
      <c r="A3" t="s">
        <v>116</v>
      </c>
      <c r="C3" s="2" t="s">
        <v>468</v>
      </c>
      <c r="D3" s="2"/>
      <c r="G3" s="2" t="s">
        <v>469</v>
      </c>
      <c r="H3" s="2"/>
      <c r="K3" s="2" t="s">
        <v>147</v>
      </c>
      <c r="L3" s="2"/>
      <c r="O3" s="2" t="s">
        <v>470</v>
      </c>
      <c r="P3" s="2"/>
      <c r="S3" s="2" t="s">
        <v>106</v>
      </c>
      <c r="T3" s="2"/>
    </row>
    <row r="4" spans="1:20" ht="15">
      <c r="A4" t="s">
        <v>471</v>
      </c>
      <c r="C4" s="2"/>
      <c r="D4" s="2"/>
      <c r="G4" s="2"/>
      <c r="H4" s="2"/>
      <c r="K4" s="2"/>
      <c r="L4" s="2"/>
      <c r="O4" s="2"/>
      <c r="P4" s="2"/>
      <c r="S4" s="2"/>
      <c r="T4" s="2"/>
    </row>
    <row r="5" spans="1:20" ht="15">
      <c r="A5" t="s">
        <v>58</v>
      </c>
      <c r="C5" s="3">
        <v>102346</v>
      </c>
      <c r="D5" s="3"/>
      <c r="G5" s="2"/>
      <c r="H5" s="2"/>
      <c r="K5" s="2"/>
      <c r="L5" s="2"/>
      <c r="O5" s="2"/>
      <c r="P5" s="2"/>
      <c r="S5" s="3">
        <v>102346</v>
      </c>
      <c r="T5" s="3"/>
    </row>
    <row r="6" spans="1:20" ht="15">
      <c r="A6" t="s">
        <v>62</v>
      </c>
      <c r="D6" s="4">
        <v>74025</v>
      </c>
      <c r="G6" s="2"/>
      <c r="H6" s="2"/>
      <c r="K6" s="2"/>
      <c r="L6" s="2"/>
      <c r="O6" s="2"/>
      <c r="P6" s="2"/>
      <c r="T6" s="4">
        <v>74025</v>
      </c>
    </row>
    <row r="7" spans="1:20" ht="15">
      <c r="A7" t="s">
        <v>472</v>
      </c>
      <c r="D7" s="4">
        <v>73918</v>
      </c>
      <c r="H7" s="4">
        <v>39852</v>
      </c>
      <c r="L7" s="4">
        <v>199494</v>
      </c>
      <c r="P7" s="4">
        <v>249853</v>
      </c>
      <c r="T7" s="4">
        <v>563117</v>
      </c>
    </row>
    <row r="8" spans="1:20" ht="15">
      <c r="A8" t="s">
        <v>109</v>
      </c>
      <c r="D8" s="4">
        <v>1484075</v>
      </c>
      <c r="H8" s="4">
        <v>353168</v>
      </c>
      <c r="L8" s="4">
        <v>1186222</v>
      </c>
      <c r="P8" s="4">
        <v>254359</v>
      </c>
      <c r="T8" s="4">
        <v>3277824</v>
      </c>
    </row>
    <row r="9" spans="1:20" ht="15">
      <c r="A9" t="s">
        <v>63</v>
      </c>
      <c r="L9" s="4">
        <v>38576</v>
      </c>
      <c r="T9" s="4">
        <v>38576</v>
      </c>
    </row>
    <row r="10" spans="1:20" ht="15">
      <c r="A10" s="5" t="s">
        <v>473</v>
      </c>
      <c r="D10" s="4">
        <v>1734364</v>
      </c>
      <c r="H10" s="4">
        <v>393020</v>
      </c>
      <c r="L10" s="4">
        <v>1424292</v>
      </c>
      <c r="P10" s="4">
        <v>504212</v>
      </c>
      <c r="T10" s="4">
        <v>4055888</v>
      </c>
    </row>
    <row r="11" ht="15">
      <c r="A11" t="s">
        <v>474</v>
      </c>
    </row>
    <row r="12" spans="1:20" ht="15">
      <c r="A12" t="s">
        <v>62</v>
      </c>
      <c r="D12" s="4">
        <v>2055843</v>
      </c>
      <c r="H12" s="4">
        <v>374514</v>
      </c>
      <c r="L12" s="4">
        <v>566530</v>
      </c>
      <c r="P12" s="4">
        <v>23162</v>
      </c>
      <c r="T12" s="4">
        <v>3020049</v>
      </c>
    </row>
    <row r="13" spans="1:20" ht="15">
      <c r="A13" t="s">
        <v>464</v>
      </c>
      <c r="D13" s="4">
        <v>101437</v>
      </c>
      <c r="L13" s="4">
        <v>14250</v>
      </c>
      <c r="P13" s="4">
        <v>10000</v>
      </c>
      <c r="T13" s="4">
        <v>125687</v>
      </c>
    </row>
    <row r="14" spans="1:20" ht="15">
      <c r="A14" t="s">
        <v>465</v>
      </c>
      <c r="D14" s="4">
        <v>29677</v>
      </c>
      <c r="H14" s="4">
        <v>17828</v>
      </c>
      <c r="L14" s="4">
        <v>72692</v>
      </c>
      <c r="P14" s="4">
        <v>9552</v>
      </c>
      <c r="T14" s="4">
        <v>129749</v>
      </c>
    </row>
    <row r="15" spans="1:20" ht="15">
      <c r="A15" t="s">
        <v>466</v>
      </c>
      <c r="D15" s="4">
        <v>55000</v>
      </c>
      <c r="L15" s="4">
        <v>135666</v>
      </c>
      <c r="P15" s="4">
        <v>4124</v>
      </c>
      <c r="T15" s="4">
        <v>194790</v>
      </c>
    </row>
    <row r="16" spans="1:20" ht="15">
      <c r="A16" s="5" t="s">
        <v>475</v>
      </c>
      <c r="D16" s="4">
        <v>2241957</v>
      </c>
      <c r="H16" s="4">
        <v>392342</v>
      </c>
      <c r="L16" s="4">
        <v>789138</v>
      </c>
      <c r="P16" s="4">
        <v>46838</v>
      </c>
      <c r="T16" s="4">
        <v>3470275</v>
      </c>
    </row>
    <row r="17" spans="1:16" ht="15">
      <c r="A17" t="s">
        <v>476</v>
      </c>
      <c r="C17" s="7">
        <v>-507593</v>
      </c>
      <c r="D17" s="7"/>
      <c r="G17" s="3">
        <v>678</v>
      </c>
      <c r="H17" s="3"/>
      <c r="K17" s="3">
        <v>635154</v>
      </c>
      <c r="L17" s="3"/>
      <c r="O17" s="3">
        <v>457374</v>
      </c>
      <c r="P17" s="3"/>
    </row>
    <row r="18" spans="1:16" ht="15">
      <c r="A18" t="s">
        <v>477</v>
      </c>
      <c r="D18" s="6">
        <v>-507593</v>
      </c>
      <c r="H18" s="6">
        <v>-506915</v>
      </c>
      <c r="L18" s="4">
        <v>128239</v>
      </c>
      <c r="P18" s="4">
        <v>585613</v>
      </c>
    </row>
    <row r="19" ht="15">
      <c r="A19" t="s">
        <v>478</v>
      </c>
    </row>
    <row r="20" spans="1:16" ht="15">
      <c r="A20" t="s">
        <v>479</v>
      </c>
      <c r="D20" t="s">
        <v>480</v>
      </c>
      <c r="H20" t="s">
        <v>481</v>
      </c>
      <c r="L20" t="s">
        <v>482</v>
      </c>
      <c r="P20" t="s">
        <v>483</v>
      </c>
    </row>
    <row r="21" spans="1:16" ht="15">
      <c r="A21" t="s">
        <v>484</v>
      </c>
      <c r="D21" t="s">
        <v>485</v>
      </c>
      <c r="H21" t="s">
        <v>486</v>
      </c>
      <c r="L21" t="s">
        <v>487</v>
      </c>
      <c r="P21" t="s">
        <v>488</v>
      </c>
    </row>
  </sheetData>
  <sheetProtection selectLockedCells="1" selectUnlockedCells="1"/>
  <mergeCells count="23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467</v>
      </c>
      <c r="D2" s="12"/>
      <c r="E2" s="12"/>
      <c r="F2" s="12"/>
      <c r="G2" s="12"/>
      <c r="H2" s="12"/>
    </row>
    <row r="3" spans="3:8" ht="15">
      <c r="C3" s="2" t="s">
        <v>489</v>
      </c>
      <c r="D3" s="2"/>
      <c r="G3" s="2" t="s">
        <v>490</v>
      </c>
      <c r="H3" s="2"/>
    </row>
    <row r="4" spans="1:8" ht="15">
      <c r="A4" t="s">
        <v>491</v>
      </c>
      <c r="C4" s="2" t="s">
        <v>492</v>
      </c>
      <c r="D4" s="2"/>
      <c r="G4" s="2" t="s">
        <v>493</v>
      </c>
      <c r="H4" s="2"/>
    </row>
    <row r="5" spans="1:8" ht="15">
      <c r="A5" t="s">
        <v>494</v>
      </c>
      <c r="D5" s="4">
        <v>200</v>
      </c>
      <c r="H5" s="4">
        <v>0</v>
      </c>
    </row>
    <row r="6" spans="1:8" ht="15">
      <c r="A6" t="s">
        <v>495</v>
      </c>
      <c r="D6" s="4">
        <v>200</v>
      </c>
      <c r="H6" s="4">
        <v>0</v>
      </c>
    </row>
    <row r="7" spans="1:8" ht="15">
      <c r="A7" t="s">
        <v>496</v>
      </c>
      <c r="D7" s="4">
        <v>200</v>
      </c>
      <c r="H7" s="6">
        <v>-7</v>
      </c>
    </row>
    <row r="8" spans="1:8" ht="15">
      <c r="A8" t="s">
        <v>497</v>
      </c>
      <c r="D8" s="4">
        <v>200</v>
      </c>
      <c r="H8" s="6">
        <v>-61</v>
      </c>
    </row>
    <row r="9" spans="1:8" ht="15">
      <c r="A9" t="s">
        <v>498</v>
      </c>
      <c r="D9" s="4">
        <v>200</v>
      </c>
      <c r="H9" s="6">
        <v>-100</v>
      </c>
    </row>
    <row r="10" spans="1:8" ht="15">
      <c r="A10" t="s">
        <v>499</v>
      </c>
      <c r="D10" s="4">
        <v>200</v>
      </c>
      <c r="H10" s="6">
        <v>-79</v>
      </c>
    </row>
    <row r="11" spans="1:8" ht="15">
      <c r="A11" t="s">
        <v>500</v>
      </c>
      <c r="D11" s="4">
        <v>200</v>
      </c>
      <c r="H11" s="6">
        <v>-37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116</v>
      </c>
      <c r="C2" s="2" t="s">
        <v>117</v>
      </c>
      <c r="D2" s="2"/>
      <c r="G2" s="2" t="s">
        <v>118</v>
      </c>
      <c r="H2" s="2"/>
      <c r="K2" s="2" t="s">
        <v>119</v>
      </c>
      <c r="L2" s="2"/>
      <c r="O2" s="2" t="s">
        <v>120</v>
      </c>
      <c r="P2" s="2"/>
    </row>
    <row r="3" spans="1:16" ht="15">
      <c r="A3" t="s">
        <v>121</v>
      </c>
      <c r="C3" s="2"/>
      <c r="D3" s="2"/>
      <c r="G3" s="2"/>
      <c r="H3" s="2"/>
      <c r="K3" s="2"/>
      <c r="L3" s="2"/>
      <c r="O3" s="2"/>
      <c r="P3" s="2"/>
    </row>
    <row r="4" spans="1:16" ht="15">
      <c r="A4" t="s">
        <v>122</v>
      </c>
      <c r="C4" s="3">
        <v>4350</v>
      </c>
      <c r="D4" s="3"/>
      <c r="G4" s="3">
        <v>56</v>
      </c>
      <c r="H4" s="3"/>
      <c r="K4" s="2"/>
      <c r="L4" s="2"/>
      <c r="O4" s="3">
        <v>4406</v>
      </c>
      <c r="P4" s="3"/>
    </row>
    <row r="5" spans="1:16" ht="15">
      <c r="A5" t="s">
        <v>123</v>
      </c>
      <c r="D5" s="4">
        <v>236933</v>
      </c>
      <c r="H5" s="4">
        <v>9307</v>
      </c>
      <c r="K5" s="3">
        <v>9</v>
      </c>
      <c r="L5" s="3"/>
      <c r="P5" s="4">
        <v>246231</v>
      </c>
    </row>
    <row r="6" spans="1:16" ht="15">
      <c r="A6" t="s">
        <v>124</v>
      </c>
      <c r="D6" s="4">
        <v>154488</v>
      </c>
      <c r="H6" s="4">
        <v>2321</v>
      </c>
      <c r="L6" s="4">
        <v>831</v>
      </c>
      <c r="P6" s="4">
        <v>155978</v>
      </c>
    </row>
    <row r="7" spans="1:16" ht="15">
      <c r="A7" t="s">
        <v>125</v>
      </c>
      <c r="D7" s="4">
        <v>9585</v>
      </c>
      <c r="H7" s="4">
        <v>310</v>
      </c>
      <c r="L7" s="4">
        <v>4733</v>
      </c>
      <c r="P7" s="4">
        <v>5162</v>
      </c>
    </row>
    <row r="8" spans="1:16" ht="15">
      <c r="A8" t="s">
        <v>126</v>
      </c>
      <c r="D8" s="4">
        <v>1830</v>
      </c>
      <c r="P8" s="4">
        <v>1830</v>
      </c>
    </row>
    <row r="9" spans="1:16" ht="15">
      <c r="A9" s="5" t="s">
        <v>127</v>
      </c>
      <c r="D9" s="4">
        <v>407186</v>
      </c>
      <c r="H9" s="4">
        <v>11994</v>
      </c>
      <c r="L9" s="4">
        <v>5573</v>
      </c>
      <c r="P9" s="4">
        <v>413607</v>
      </c>
    </row>
    <row r="10" ht="15">
      <c r="A10" t="s">
        <v>128</v>
      </c>
    </row>
    <row r="11" spans="1:16" ht="15">
      <c r="A11" t="s">
        <v>123</v>
      </c>
      <c r="D11" s="4">
        <v>15990</v>
      </c>
      <c r="H11" s="4">
        <v>327</v>
      </c>
      <c r="L11" s="4">
        <v>13</v>
      </c>
      <c r="P11" s="4">
        <v>16304</v>
      </c>
    </row>
    <row r="12" spans="1:16" ht="15">
      <c r="A12" t="s">
        <v>124</v>
      </c>
      <c r="D12" s="4">
        <v>133520</v>
      </c>
      <c r="L12" s="4">
        <v>2488</v>
      </c>
      <c r="P12" s="4">
        <v>131032</v>
      </c>
    </row>
    <row r="13" spans="1:16" ht="15">
      <c r="A13" s="5" t="s">
        <v>129</v>
      </c>
      <c r="D13" s="4">
        <v>149510</v>
      </c>
      <c r="H13" s="4">
        <v>327</v>
      </c>
      <c r="L13" s="4">
        <v>2501</v>
      </c>
      <c r="P13" s="4">
        <v>147336</v>
      </c>
    </row>
    <row r="14" spans="1:16" ht="15">
      <c r="A14" s="5" t="s">
        <v>130</v>
      </c>
      <c r="C14" s="3">
        <v>556696</v>
      </c>
      <c r="D14" s="3"/>
      <c r="G14" s="3">
        <v>12321</v>
      </c>
      <c r="H14" s="3"/>
      <c r="K14" s="3">
        <v>8074</v>
      </c>
      <c r="L14" s="3"/>
      <c r="O14" s="3">
        <v>560943</v>
      </c>
      <c r="P14" s="3"/>
    </row>
  </sheetData>
  <sheetProtection selectLockedCells="1" selectUnlockedCells="1"/>
  <mergeCells count="17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K5:L5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6384" width="8.7109375" style="0" customWidth="1"/>
  </cols>
  <sheetData>
    <row r="2" spans="2:12" ht="15">
      <c r="B2" s="12" t="s">
        <v>467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5">
      <c r="B3" s="12"/>
      <c r="C3" s="12"/>
      <c r="D3" s="12"/>
      <c r="F3" s="12" t="s">
        <v>489</v>
      </c>
      <c r="G3" s="12"/>
      <c r="H3" s="12"/>
      <c r="J3" s="12" t="s">
        <v>490</v>
      </c>
      <c r="K3" s="12"/>
      <c r="L3" s="12"/>
    </row>
    <row r="4" spans="1:12" ht="15">
      <c r="A4" t="s">
        <v>116</v>
      </c>
      <c r="B4" s="12" t="s">
        <v>501</v>
      </c>
      <c r="C4" s="12"/>
      <c r="D4" s="12"/>
      <c r="F4" s="12" t="s">
        <v>492</v>
      </c>
      <c r="G4" s="12"/>
      <c r="H4" s="12"/>
      <c r="J4" s="12" t="s">
        <v>493</v>
      </c>
      <c r="K4" s="12"/>
      <c r="L4" s="12"/>
    </row>
    <row r="5" spans="1:12" ht="15">
      <c r="A5" t="s">
        <v>10</v>
      </c>
      <c r="C5" s="3">
        <v>148713</v>
      </c>
      <c r="D5" s="3"/>
      <c r="G5" s="3">
        <v>158850</v>
      </c>
      <c r="H5" s="3"/>
      <c r="K5" s="3">
        <v>146071</v>
      </c>
      <c r="L5" s="3"/>
    </row>
    <row r="6" spans="1:12" ht="15">
      <c r="A6" t="s">
        <v>502</v>
      </c>
      <c r="G6" s="3">
        <v>10137</v>
      </c>
      <c r="H6" s="3"/>
      <c r="K6" s="7">
        <v>-2642</v>
      </c>
      <c r="L6" s="7"/>
    </row>
    <row r="7" spans="1:13" ht="15">
      <c r="A7" t="s">
        <v>503</v>
      </c>
      <c r="D7" t="s">
        <v>156</v>
      </c>
      <c r="H7" t="s">
        <v>504</v>
      </c>
      <c r="L7" t="s">
        <v>505</v>
      </c>
      <c r="M7" t="s">
        <v>39</v>
      </c>
    </row>
  </sheetData>
  <sheetProtection selectLockedCells="1" selectUnlockedCells="1"/>
  <mergeCells count="12">
    <mergeCell ref="B2:L2"/>
    <mergeCell ref="B3:D3"/>
    <mergeCell ref="F3:H3"/>
    <mergeCell ref="J3:L3"/>
    <mergeCell ref="B4:D4"/>
    <mergeCell ref="F4:H4"/>
    <mergeCell ref="J4:L4"/>
    <mergeCell ref="C5:D5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506</v>
      </c>
      <c r="D2" s="12"/>
      <c r="E2" s="12"/>
      <c r="F2" s="12"/>
      <c r="G2" s="12"/>
      <c r="H2" s="12"/>
    </row>
    <row r="3" spans="3:8" ht="15">
      <c r="C3" s="2" t="s">
        <v>489</v>
      </c>
      <c r="D3" s="2"/>
      <c r="G3" s="2" t="s">
        <v>490</v>
      </c>
      <c r="H3" s="2"/>
    </row>
    <row r="4" spans="1:8" ht="15">
      <c r="A4" t="s">
        <v>491</v>
      </c>
      <c r="C4" s="2" t="s">
        <v>492</v>
      </c>
      <c r="D4" s="2"/>
      <c r="G4" s="2" t="s">
        <v>493</v>
      </c>
      <c r="H4" s="2"/>
    </row>
    <row r="5" spans="1:8" ht="15">
      <c r="A5" t="s">
        <v>494</v>
      </c>
      <c r="D5" s="4">
        <v>200</v>
      </c>
      <c r="H5" s="4">
        <v>0</v>
      </c>
    </row>
    <row r="6" spans="1:8" ht="15">
      <c r="A6" t="s">
        <v>495</v>
      </c>
      <c r="D6" s="4">
        <v>200</v>
      </c>
      <c r="H6" s="4">
        <v>0</v>
      </c>
    </row>
    <row r="7" spans="1:8" ht="15">
      <c r="A7" t="s">
        <v>496</v>
      </c>
      <c r="D7" s="4">
        <v>200</v>
      </c>
      <c r="H7" s="6">
        <v>-6</v>
      </c>
    </row>
    <row r="8" spans="1:8" ht="15">
      <c r="A8" t="s">
        <v>497</v>
      </c>
      <c r="D8" s="4">
        <v>200</v>
      </c>
      <c r="H8" s="6">
        <v>-24</v>
      </c>
    </row>
    <row r="9" spans="1:8" ht="15">
      <c r="A9" t="s">
        <v>498</v>
      </c>
      <c r="D9" s="4">
        <v>200</v>
      </c>
      <c r="H9" s="6">
        <v>-24</v>
      </c>
    </row>
    <row r="10" spans="1:8" ht="15">
      <c r="A10" t="s">
        <v>499</v>
      </c>
      <c r="D10" s="4">
        <v>200</v>
      </c>
      <c r="H10" s="6">
        <v>-96</v>
      </c>
    </row>
    <row r="11" spans="1:8" ht="15">
      <c r="A11" t="s">
        <v>500</v>
      </c>
      <c r="D11" s="4">
        <v>200</v>
      </c>
      <c r="H11" s="6">
        <v>-30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2:12" ht="15">
      <c r="B2" s="12" t="s">
        <v>506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5">
      <c r="B3" s="12"/>
      <c r="C3" s="12"/>
      <c r="D3" s="12"/>
      <c r="F3" s="12" t="s">
        <v>489</v>
      </c>
      <c r="G3" s="12"/>
      <c r="H3" s="12"/>
      <c r="J3" s="12" t="s">
        <v>490</v>
      </c>
      <c r="K3" s="12"/>
      <c r="L3" s="12"/>
    </row>
    <row r="4" spans="1:12" ht="15">
      <c r="A4" t="s">
        <v>116</v>
      </c>
      <c r="B4" s="12" t="s">
        <v>501</v>
      </c>
      <c r="C4" s="12"/>
      <c r="D4" s="12"/>
      <c r="F4" s="12" t="s">
        <v>492</v>
      </c>
      <c r="G4" s="12"/>
      <c r="H4" s="12"/>
      <c r="J4" s="12" t="s">
        <v>493</v>
      </c>
      <c r="K4" s="12"/>
      <c r="L4" s="12"/>
    </row>
    <row r="5" spans="1:12" ht="15">
      <c r="A5" t="s">
        <v>10</v>
      </c>
      <c r="C5" s="3">
        <v>144038</v>
      </c>
      <c r="D5" s="3"/>
      <c r="G5" s="3">
        <v>154398</v>
      </c>
      <c r="H5" s="3"/>
      <c r="K5" s="3">
        <v>145606</v>
      </c>
      <c r="L5" s="3"/>
    </row>
    <row r="6" spans="1:12" ht="15">
      <c r="A6" t="s">
        <v>502</v>
      </c>
      <c r="G6" s="3">
        <v>10360</v>
      </c>
      <c r="H6" s="3"/>
      <c r="K6" s="3">
        <v>1568</v>
      </c>
      <c r="L6" s="3"/>
    </row>
    <row r="7" spans="1:12" ht="15">
      <c r="A7" t="s">
        <v>503</v>
      </c>
      <c r="D7" t="s">
        <v>156</v>
      </c>
      <c r="H7" t="s">
        <v>507</v>
      </c>
      <c r="L7" t="s">
        <v>508</v>
      </c>
    </row>
  </sheetData>
  <sheetProtection selectLockedCells="1" selectUnlockedCells="1"/>
  <mergeCells count="12">
    <mergeCell ref="B2:L2"/>
    <mergeCell ref="B3:D3"/>
    <mergeCell ref="F3:H3"/>
    <mergeCell ref="J3:L3"/>
    <mergeCell ref="B4:D4"/>
    <mergeCell ref="F4:H4"/>
    <mergeCell ref="J4:L4"/>
    <mergeCell ref="C5:D5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1:8" ht="15">
      <c r="A3" t="s">
        <v>53</v>
      </c>
      <c r="C3" s="2" t="s">
        <v>2</v>
      </c>
      <c r="D3" s="2"/>
      <c r="G3" s="2" t="s">
        <v>3</v>
      </c>
      <c r="H3" s="2"/>
    </row>
    <row r="4" spans="1:8" ht="15">
      <c r="A4" t="s">
        <v>58</v>
      </c>
      <c r="C4" s="3">
        <v>102346</v>
      </c>
      <c r="D4" s="3"/>
      <c r="G4" s="3">
        <v>66237</v>
      </c>
      <c r="H4" s="3"/>
    </row>
    <row r="5" spans="1:8" ht="15">
      <c r="A5" t="s">
        <v>510</v>
      </c>
      <c r="D5" s="4">
        <v>74025</v>
      </c>
      <c r="H5" s="4">
        <v>38823</v>
      </c>
    </row>
    <row r="6" spans="1:8" ht="15">
      <c r="A6" t="s">
        <v>511</v>
      </c>
      <c r="D6" s="4">
        <v>413607</v>
      </c>
      <c r="H6" s="4">
        <v>459636</v>
      </c>
    </row>
    <row r="7" spans="1:8" ht="15">
      <c r="A7" t="s">
        <v>512</v>
      </c>
      <c r="D7" s="4">
        <v>149510</v>
      </c>
      <c r="H7" s="4">
        <v>22348</v>
      </c>
    </row>
    <row r="8" spans="1:8" ht="15">
      <c r="A8" t="s">
        <v>68</v>
      </c>
      <c r="D8" s="4">
        <v>8036</v>
      </c>
      <c r="H8" s="4">
        <v>4295</v>
      </c>
    </row>
    <row r="9" spans="1:8" ht="15">
      <c r="A9" t="s">
        <v>109</v>
      </c>
      <c r="D9" s="4">
        <v>3269788</v>
      </c>
      <c r="H9" s="4">
        <v>3721952</v>
      </c>
    </row>
    <row r="10" spans="1:8" ht="15">
      <c r="A10" t="s">
        <v>63</v>
      </c>
      <c r="D10" s="4">
        <v>38576</v>
      </c>
      <c r="H10" s="4">
        <v>34319</v>
      </c>
    </row>
    <row r="11" spans="1:8" ht="15">
      <c r="A11" t="s">
        <v>106</v>
      </c>
      <c r="C11" s="3">
        <v>4055888</v>
      </c>
      <c r="D11" s="3"/>
      <c r="G11" s="3">
        <v>4347610</v>
      </c>
      <c r="H11" s="3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1:8" ht="15">
      <c r="A3" t="s">
        <v>53</v>
      </c>
      <c r="C3" s="2" t="s">
        <v>2</v>
      </c>
      <c r="D3" s="2"/>
      <c r="G3" s="2" t="s">
        <v>3</v>
      </c>
      <c r="H3" s="2"/>
    </row>
    <row r="4" spans="1:8" ht="15">
      <c r="A4" t="s">
        <v>513</v>
      </c>
      <c r="C4" s="3">
        <v>3536536</v>
      </c>
      <c r="D4" s="3"/>
      <c r="G4" s="3">
        <v>3718811</v>
      </c>
      <c r="H4" s="3"/>
    </row>
    <row r="5" spans="1:8" ht="15">
      <c r="A5" t="s">
        <v>464</v>
      </c>
      <c r="D5" s="4">
        <v>125687</v>
      </c>
      <c r="H5" s="4">
        <v>122311</v>
      </c>
    </row>
    <row r="6" spans="1:8" ht="15">
      <c r="A6" t="s">
        <v>465</v>
      </c>
      <c r="D6" s="4">
        <v>129749</v>
      </c>
      <c r="H6" s="4">
        <v>360217</v>
      </c>
    </row>
    <row r="7" spans="1:8" ht="15">
      <c r="A7" t="s">
        <v>466</v>
      </c>
      <c r="D7" s="4">
        <v>194790</v>
      </c>
      <c r="H7" s="4">
        <v>135826</v>
      </c>
    </row>
    <row r="8" spans="3:8" ht="15">
      <c r="C8" s="3">
        <v>3986762</v>
      </c>
      <c r="D8" s="3"/>
      <c r="G8" s="3">
        <v>4337165</v>
      </c>
      <c r="H8" s="3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12" ht="15">
      <c r="A2" t="s">
        <v>53</v>
      </c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10</v>
      </c>
      <c r="C3" s="3">
        <v>153346</v>
      </c>
      <c r="D3" s="3"/>
      <c r="G3" s="3">
        <v>129384</v>
      </c>
      <c r="H3" s="3"/>
      <c r="K3" s="3">
        <v>113120</v>
      </c>
      <c r="L3" s="3"/>
    </row>
    <row r="4" spans="1:12" ht="15">
      <c r="A4" t="s">
        <v>514</v>
      </c>
      <c r="C4" s="3">
        <v>5722</v>
      </c>
      <c r="D4" s="3"/>
      <c r="G4" s="3">
        <v>3699</v>
      </c>
      <c r="H4" s="3"/>
      <c r="K4" s="3">
        <v>4127</v>
      </c>
      <c r="L4" s="3"/>
    </row>
    <row r="5" spans="1:12" ht="15">
      <c r="A5" t="s">
        <v>515</v>
      </c>
      <c r="C5" s="3">
        <v>159068</v>
      </c>
      <c r="D5" s="3"/>
      <c r="G5" s="3">
        <v>133083</v>
      </c>
      <c r="H5" s="3"/>
      <c r="K5" s="3">
        <v>117247</v>
      </c>
      <c r="L5" s="3"/>
    </row>
    <row r="6" spans="1:12" ht="15">
      <c r="A6" t="s">
        <v>516</v>
      </c>
      <c r="C6" s="3">
        <v>4245134</v>
      </c>
      <c r="D6" s="3"/>
      <c r="G6" s="3">
        <v>3463477</v>
      </c>
      <c r="H6" s="3"/>
      <c r="K6" s="3">
        <v>3308939</v>
      </c>
      <c r="L6" s="3"/>
    </row>
    <row r="7" spans="1:12" ht="15">
      <c r="A7" t="s">
        <v>517</v>
      </c>
      <c r="D7" t="s">
        <v>518</v>
      </c>
      <c r="H7" t="s">
        <v>519</v>
      </c>
      <c r="L7" t="s">
        <v>520</v>
      </c>
    </row>
    <row r="8" spans="1:12" ht="15">
      <c r="A8" t="s">
        <v>521</v>
      </c>
      <c r="D8" t="s">
        <v>522</v>
      </c>
      <c r="H8" t="s">
        <v>523</v>
      </c>
      <c r="L8" t="s">
        <v>524</v>
      </c>
    </row>
    <row r="9" spans="1:12" ht="15">
      <c r="A9" t="s">
        <v>525</v>
      </c>
      <c r="D9" t="s">
        <v>526</v>
      </c>
      <c r="H9" t="s">
        <v>527</v>
      </c>
      <c r="L9" t="s">
        <v>524</v>
      </c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528</v>
      </c>
      <c r="B2" s="1"/>
      <c r="C2" s="1"/>
      <c r="D2" s="1"/>
      <c r="E2" s="1"/>
      <c r="F2" s="1"/>
    </row>
    <row r="4" spans="3:8" ht="15">
      <c r="C4" s="12" t="s">
        <v>509</v>
      </c>
      <c r="D4" s="12"/>
      <c r="E4" s="12"/>
      <c r="F4" s="12"/>
      <c r="G4" s="12"/>
      <c r="H4" s="12"/>
    </row>
    <row r="5" spans="1:8" ht="15">
      <c r="A5" t="s">
        <v>529</v>
      </c>
      <c r="C5" s="2" t="s">
        <v>2</v>
      </c>
      <c r="D5" s="2"/>
      <c r="G5" s="2" t="s">
        <v>3</v>
      </c>
      <c r="H5" s="2"/>
    </row>
    <row r="6" spans="1:8" ht="15">
      <c r="A6" t="s">
        <v>530</v>
      </c>
      <c r="C6" s="2"/>
      <c r="D6" s="2"/>
      <c r="G6" s="2"/>
      <c r="H6" s="2"/>
    </row>
    <row r="7" spans="1:8" ht="15">
      <c r="A7" t="s">
        <v>531</v>
      </c>
      <c r="C7" s="3">
        <v>76801</v>
      </c>
      <c r="D7" s="3"/>
      <c r="G7" s="3">
        <v>84249</v>
      </c>
      <c r="H7" s="3"/>
    </row>
    <row r="8" spans="1:8" ht="15">
      <c r="A8" t="s">
        <v>532</v>
      </c>
      <c r="D8" s="4">
        <v>102346</v>
      </c>
      <c r="H8" s="4">
        <v>66237</v>
      </c>
    </row>
    <row r="9" spans="1:8" ht="15">
      <c r="A9" t="s">
        <v>533</v>
      </c>
      <c r="D9" s="4">
        <v>179147</v>
      </c>
      <c r="H9" s="4">
        <v>150486</v>
      </c>
    </row>
    <row r="10" spans="1:8" ht="15">
      <c r="A10" t="s">
        <v>534</v>
      </c>
      <c r="D10" s="4">
        <v>74025</v>
      </c>
      <c r="H10" s="4">
        <v>38823</v>
      </c>
    </row>
    <row r="11" spans="1:8" ht="15">
      <c r="A11" t="s">
        <v>535</v>
      </c>
      <c r="D11" s="4">
        <v>413607</v>
      </c>
      <c r="H11" s="4">
        <v>459636</v>
      </c>
    </row>
    <row r="12" spans="1:8" ht="15">
      <c r="A12" t="s">
        <v>536</v>
      </c>
      <c r="D12" s="4">
        <v>149510</v>
      </c>
      <c r="H12" s="4">
        <v>22348</v>
      </c>
    </row>
    <row r="13" spans="1:8" ht="15">
      <c r="A13" t="s">
        <v>537</v>
      </c>
      <c r="D13" s="4">
        <v>8036</v>
      </c>
      <c r="H13" s="4">
        <v>4295</v>
      </c>
    </row>
    <row r="14" spans="1:8" ht="15">
      <c r="A14" t="s">
        <v>538</v>
      </c>
      <c r="D14" s="4">
        <v>3177657</v>
      </c>
      <c r="H14" s="4">
        <v>3672409</v>
      </c>
    </row>
    <row r="15" spans="1:8" ht="15">
      <c r="A15" t="s">
        <v>539</v>
      </c>
      <c r="D15" s="4">
        <v>55804</v>
      </c>
      <c r="H15" s="4">
        <v>59641</v>
      </c>
    </row>
    <row r="16" spans="1:8" ht="15">
      <c r="A16" t="s">
        <v>540</v>
      </c>
      <c r="D16" s="4">
        <v>38576</v>
      </c>
      <c r="H16" s="4">
        <v>34319</v>
      </c>
    </row>
    <row r="17" spans="1:8" ht="15">
      <c r="A17" t="s">
        <v>541</v>
      </c>
      <c r="D17" s="4">
        <v>20818</v>
      </c>
      <c r="H17" s="4">
        <v>23976</v>
      </c>
    </row>
    <row r="18" spans="1:8" ht="15">
      <c r="A18" t="s">
        <v>542</v>
      </c>
      <c r="D18" s="4">
        <v>17383</v>
      </c>
      <c r="H18" s="4">
        <v>22492</v>
      </c>
    </row>
    <row r="19" spans="1:8" ht="15">
      <c r="A19" t="s">
        <v>543</v>
      </c>
      <c r="D19" s="4">
        <v>141357</v>
      </c>
      <c r="H19" s="4">
        <v>143482</v>
      </c>
    </row>
    <row r="20" spans="1:8" ht="15">
      <c r="A20" t="s">
        <v>544</v>
      </c>
      <c r="D20" s="4">
        <v>94636</v>
      </c>
      <c r="H20" s="4">
        <v>93222</v>
      </c>
    </row>
    <row r="21" spans="1:8" ht="15">
      <c r="A21" t="s">
        <v>545</v>
      </c>
      <c r="D21" s="4">
        <v>14879</v>
      </c>
      <c r="H21" s="4">
        <v>18458</v>
      </c>
    </row>
    <row r="22" spans="1:8" ht="15">
      <c r="A22" t="s">
        <v>546</v>
      </c>
      <c r="D22" s="4">
        <v>64394</v>
      </c>
      <c r="H22" s="4">
        <v>26738</v>
      </c>
    </row>
    <row r="23" spans="1:8" ht="15">
      <c r="A23" t="s">
        <v>547</v>
      </c>
      <c r="D23" s="4">
        <v>31123</v>
      </c>
      <c r="H23" s="4">
        <v>13830</v>
      </c>
    </row>
    <row r="24" spans="1:8" ht="15">
      <c r="A24" s="5" t="s">
        <v>548</v>
      </c>
      <c r="C24" s="3">
        <v>4480952</v>
      </c>
      <c r="D24" s="3"/>
      <c r="G24" s="3">
        <v>4784155</v>
      </c>
      <c r="H24" s="3"/>
    </row>
    <row r="25" ht="15">
      <c r="A25" t="s">
        <v>549</v>
      </c>
    </row>
    <row r="26" ht="15">
      <c r="A26" t="s">
        <v>550</v>
      </c>
    </row>
    <row r="27" spans="1:8" ht="15">
      <c r="A27" t="s">
        <v>551</v>
      </c>
      <c r="C27" s="3">
        <v>516487</v>
      </c>
      <c r="D27" s="3"/>
      <c r="G27" s="3">
        <v>460519</v>
      </c>
      <c r="H27" s="3"/>
    </row>
    <row r="28" spans="1:8" ht="15">
      <c r="A28" t="s">
        <v>552</v>
      </c>
      <c r="D28" s="4">
        <v>3020049</v>
      </c>
      <c r="H28" s="4">
        <v>3258292</v>
      </c>
    </row>
    <row r="29" spans="1:8" ht="15">
      <c r="A29" s="5" t="s">
        <v>30</v>
      </c>
      <c r="D29" s="4">
        <v>3536536</v>
      </c>
      <c r="H29" s="4">
        <v>3718811</v>
      </c>
    </row>
    <row r="30" ht="15">
      <c r="A30" t="s">
        <v>553</v>
      </c>
    </row>
    <row r="31" spans="1:8" ht="15">
      <c r="A31" t="s">
        <v>554</v>
      </c>
      <c r="D31" s="4">
        <v>125687</v>
      </c>
      <c r="H31" s="4">
        <v>122311</v>
      </c>
    </row>
    <row r="32" spans="1:8" ht="15">
      <c r="A32" t="s">
        <v>555</v>
      </c>
      <c r="D32" s="4">
        <v>129749</v>
      </c>
      <c r="H32" s="4">
        <v>360217</v>
      </c>
    </row>
    <row r="33" spans="1:8" ht="15">
      <c r="A33" t="s">
        <v>556</v>
      </c>
      <c r="D33" s="4">
        <v>194790</v>
      </c>
      <c r="H33" s="4">
        <v>135826</v>
      </c>
    </row>
    <row r="34" spans="1:8" ht="15">
      <c r="A34" s="5" t="s">
        <v>557</v>
      </c>
      <c r="D34" s="4">
        <v>450226</v>
      </c>
      <c r="H34" s="4">
        <v>618354</v>
      </c>
    </row>
    <row r="35" spans="1:8" ht="15">
      <c r="A35" t="s">
        <v>558</v>
      </c>
      <c r="D35" s="4">
        <v>5711</v>
      </c>
      <c r="H35" s="4">
        <v>8844</v>
      </c>
    </row>
    <row r="36" spans="1:8" ht="15">
      <c r="A36" t="s">
        <v>559</v>
      </c>
      <c r="D36" s="4">
        <v>24694</v>
      </c>
      <c r="H36" s="4">
        <v>42243</v>
      </c>
    </row>
    <row r="37" spans="1:8" ht="15">
      <c r="A37" s="5" t="s">
        <v>94</v>
      </c>
      <c r="D37" s="4">
        <v>4017167</v>
      </c>
      <c r="H37" s="4">
        <v>4388252</v>
      </c>
    </row>
    <row r="38" ht="15">
      <c r="A38" t="s">
        <v>560</v>
      </c>
    </row>
    <row r="39" ht="15">
      <c r="A39" t="s">
        <v>561</v>
      </c>
    </row>
    <row r="40" ht="15">
      <c r="A40" t="s">
        <v>562</v>
      </c>
    </row>
    <row r="41" ht="15">
      <c r="A41" t="s">
        <v>563</v>
      </c>
    </row>
    <row r="42" spans="1:4" ht="15">
      <c r="A42" t="s">
        <v>564</v>
      </c>
      <c r="D42" s="4">
        <v>112373</v>
      </c>
    </row>
    <row r="43" ht="15">
      <c r="A43" t="s">
        <v>565</v>
      </c>
    </row>
    <row r="44" ht="15">
      <c r="A44" t="s">
        <v>566</v>
      </c>
    </row>
    <row r="45" spans="1:8" ht="15">
      <c r="A45" t="s">
        <v>567</v>
      </c>
      <c r="D45" s="4">
        <v>125</v>
      </c>
      <c r="H45" s="4">
        <v>125</v>
      </c>
    </row>
    <row r="46" ht="15">
      <c r="A46" t="s">
        <v>568</v>
      </c>
    </row>
    <row r="47" ht="15">
      <c r="A47" t="s">
        <v>569</v>
      </c>
    </row>
    <row r="48" spans="1:8" ht="15">
      <c r="A48" t="s">
        <v>570</v>
      </c>
      <c r="D48" s="4">
        <v>2653</v>
      </c>
      <c r="H48" s="4">
        <v>2647</v>
      </c>
    </row>
    <row r="49" spans="1:8" ht="15">
      <c r="A49" t="s">
        <v>571</v>
      </c>
      <c r="D49" s="4">
        <v>206600</v>
      </c>
      <c r="H49" s="4">
        <v>202299</v>
      </c>
    </row>
    <row r="50" spans="1:8" ht="15">
      <c r="A50" t="s">
        <v>572</v>
      </c>
      <c r="D50" s="4">
        <v>150860</v>
      </c>
      <c r="H50" s="4">
        <v>206496</v>
      </c>
    </row>
    <row r="51" spans="1:8" ht="15">
      <c r="A51" t="s">
        <v>573</v>
      </c>
      <c r="D51" s="6">
        <v>-8826</v>
      </c>
      <c r="H51" s="6">
        <v>-15664</v>
      </c>
    </row>
    <row r="52" spans="1:8" ht="15">
      <c r="A52" s="5" t="s">
        <v>34</v>
      </c>
      <c r="D52" s="4">
        <v>463785</v>
      </c>
      <c r="H52" s="4">
        <v>395903</v>
      </c>
    </row>
    <row r="53" spans="1:8" ht="15">
      <c r="A53" s="5" t="s">
        <v>574</v>
      </c>
      <c r="C53" s="3">
        <v>4480952</v>
      </c>
      <c r="D53" s="3"/>
      <c r="G53" s="3">
        <v>4784155</v>
      </c>
      <c r="H53" s="3"/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24:D24"/>
    <mergeCell ref="G24:H24"/>
    <mergeCell ref="C27:D27"/>
    <mergeCell ref="G27:H2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2" t="s">
        <v>509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t="s">
        <v>529</v>
      </c>
      <c r="C3" s="2" t="s">
        <v>2</v>
      </c>
      <c r="D3" s="2"/>
      <c r="G3" s="2" t="s">
        <v>3</v>
      </c>
      <c r="H3" s="2"/>
      <c r="K3" s="2" t="s">
        <v>4</v>
      </c>
      <c r="L3" s="2"/>
    </row>
    <row r="4" spans="1:12" ht="15">
      <c r="A4" t="s">
        <v>575</v>
      </c>
      <c r="C4" s="2"/>
      <c r="D4" s="2"/>
      <c r="G4" s="2"/>
      <c r="H4" s="2"/>
      <c r="K4" s="2"/>
      <c r="L4" s="2"/>
    </row>
    <row r="5" spans="1:12" ht="15">
      <c r="A5" t="s">
        <v>576</v>
      </c>
      <c r="C5" s="2"/>
      <c r="D5" s="2"/>
      <c r="G5" s="2"/>
      <c r="H5" s="2"/>
      <c r="K5" s="2"/>
      <c r="L5" s="2"/>
    </row>
    <row r="6" spans="1:12" ht="15">
      <c r="A6" t="s">
        <v>65</v>
      </c>
      <c r="C6" s="3">
        <v>205616</v>
      </c>
      <c r="D6" s="3"/>
      <c r="G6" s="3">
        <v>198385</v>
      </c>
      <c r="H6" s="3"/>
      <c r="K6" s="3">
        <v>207268</v>
      </c>
      <c r="L6" s="3"/>
    </row>
    <row r="7" spans="1:12" ht="15">
      <c r="A7" t="s">
        <v>577</v>
      </c>
      <c r="D7" s="4">
        <v>1038</v>
      </c>
      <c r="H7" s="4">
        <v>1013</v>
      </c>
      <c r="L7" s="4">
        <v>1120</v>
      </c>
    </row>
    <row r="8" ht="15">
      <c r="A8" t="s">
        <v>578</v>
      </c>
    </row>
    <row r="9" spans="1:12" ht="15">
      <c r="A9" t="s">
        <v>65</v>
      </c>
      <c r="D9" s="4">
        <v>12335</v>
      </c>
      <c r="H9" s="4">
        <v>12046</v>
      </c>
      <c r="L9" s="4">
        <v>13744</v>
      </c>
    </row>
    <row r="10" spans="1:12" ht="15">
      <c r="A10" t="s">
        <v>577</v>
      </c>
      <c r="D10" s="4">
        <v>9587</v>
      </c>
      <c r="H10" s="4">
        <v>5855</v>
      </c>
      <c r="L10" s="4">
        <v>6548</v>
      </c>
    </row>
    <row r="11" spans="1:12" ht="15">
      <c r="A11" t="s">
        <v>532</v>
      </c>
      <c r="D11" s="4">
        <v>118</v>
      </c>
      <c r="H11" s="4">
        <v>28</v>
      </c>
      <c r="L11" s="4">
        <v>172</v>
      </c>
    </row>
    <row r="12" spans="1:12" ht="15">
      <c r="A12" t="s">
        <v>579</v>
      </c>
      <c r="D12" s="4">
        <v>366</v>
      </c>
      <c r="H12" s="4">
        <v>755</v>
      </c>
      <c r="L12" s="4">
        <v>582</v>
      </c>
    </row>
    <row r="13" spans="1:12" ht="15">
      <c r="A13" t="s">
        <v>540</v>
      </c>
      <c r="D13" s="4">
        <v>1379</v>
      </c>
      <c r="H13" s="4">
        <v>1391</v>
      </c>
      <c r="L13" s="4">
        <v>1299</v>
      </c>
    </row>
    <row r="14" spans="1:12" ht="15">
      <c r="A14" s="5" t="s">
        <v>580</v>
      </c>
      <c r="D14" s="4">
        <v>230439</v>
      </c>
      <c r="H14" s="4">
        <v>219473</v>
      </c>
      <c r="L14" s="4">
        <v>230733</v>
      </c>
    </row>
    <row r="15" ht="15">
      <c r="A15" t="s">
        <v>581</v>
      </c>
    </row>
    <row r="16" spans="1:12" ht="15">
      <c r="A16" t="s">
        <v>513</v>
      </c>
      <c r="D16" s="4">
        <v>58391</v>
      </c>
      <c r="H16" s="4">
        <v>67581</v>
      </c>
      <c r="L16" s="4">
        <v>89921</v>
      </c>
    </row>
    <row r="17" spans="1:12" ht="15">
      <c r="A17" t="s">
        <v>582</v>
      </c>
      <c r="D17" s="4">
        <v>28</v>
      </c>
      <c r="H17" s="4">
        <v>1856</v>
      </c>
      <c r="L17" s="4">
        <v>3589</v>
      </c>
    </row>
    <row r="18" spans="1:12" ht="15">
      <c r="A18" t="s">
        <v>554</v>
      </c>
      <c r="D18" s="4">
        <v>1997</v>
      </c>
      <c r="H18" s="4">
        <v>2600</v>
      </c>
      <c r="L18" s="4">
        <v>3856</v>
      </c>
    </row>
    <row r="19" spans="1:12" ht="15">
      <c r="A19" t="s">
        <v>555</v>
      </c>
      <c r="D19" s="4">
        <v>9232</v>
      </c>
      <c r="H19" s="4">
        <v>11168</v>
      </c>
      <c r="L19" s="4">
        <v>12497</v>
      </c>
    </row>
    <row r="20" spans="1:12" ht="15">
      <c r="A20" t="s">
        <v>556</v>
      </c>
      <c r="D20" s="4">
        <v>7445</v>
      </c>
      <c r="H20" s="4">
        <v>6884</v>
      </c>
      <c r="L20" s="4">
        <v>7750</v>
      </c>
    </row>
    <row r="21" spans="1:12" ht="15">
      <c r="A21" s="5" t="s">
        <v>583</v>
      </c>
      <c r="D21" s="4">
        <v>77093</v>
      </c>
      <c r="H21" s="4">
        <v>90089</v>
      </c>
      <c r="L21" s="4">
        <v>117613</v>
      </c>
    </row>
    <row r="22" spans="1:12" ht="15">
      <c r="A22" t="s">
        <v>584</v>
      </c>
      <c r="D22" s="4">
        <v>153346</v>
      </c>
      <c r="H22" s="4">
        <v>129384</v>
      </c>
      <c r="L22" s="4">
        <v>113120</v>
      </c>
    </row>
    <row r="23" spans="1:12" ht="15">
      <c r="A23" t="s">
        <v>585</v>
      </c>
      <c r="D23" s="4">
        <v>122176</v>
      </c>
      <c r="H23" s="4">
        <v>28238</v>
      </c>
      <c r="L23" s="4">
        <v>8507</v>
      </c>
    </row>
    <row r="24" spans="1:12" ht="15">
      <c r="A24" t="s">
        <v>586</v>
      </c>
      <c r="D24" s="4">
        <v>31170</v>
      </c>
      <c r="H24" s="4">
        <v>101146</v>
      </c>
      <c r="L24" s="4">
        <v>104613</v>
      </c>
    </row>
    <row r="25" ht="15">
      <c r="A25" t="s">
        <v>587</v>
      </c>
    </row>
    <row r="26" spans="1:12" ht="15">
      <c r="A26" t="s">
        <v>588</v>
      </c>
      <c r="D26" s="4">
        <v>15128</v>
      </c>
      <c r="H26" s="4">
        <v>13002</v>
      </c>
      <c r="L26" s="4">
        <v>12421</v>
      </c>
    </row>
    <row r="27" spans="1:12" ht="15">
      <c r="A27" t="s">
        <v>589</v>
      </c>
      <c r="D27" s="4">
        <v>7409</v>
      </c>
      <c r="H27" s="4">
        <v>8031</v>
      </c>
      <c r="L27" s="4">
        <v>8372</v>
      </c>
    </row>
    <row r="28" spans="1:12" ht="15">
      <c r="A28" t="s">
        <v>590</v>
      </c>
      <c r="D28" s="4">
        <v>7922</v>
      </c>
      <c r="H28" s="4">
        <v>6776</v>
      </c>
      <c r="L28" s="4">
        <v>6479</v>
      </c>
    </row>
    <row r="29" spans="1:12" ht="15">
      <c r="A29" t="s">
        <v>591</v>
      </c>
      <c r="D29" s="4">
        <v>6397</v>
      </c>
      <c r="H29" s="4">
        <v>5824</v>
      </c>
      <c r="L29" s="4">
        <v>5113</v>
      </c>
    </row>
    <row r="30" spans="1:12" ht="15">
      <c r="A30" t="s">
        <v>592</v>
      </c>
      <c r="D30" s="4">
        <v>1614</v>
      </c>
      <c r="H30" s="6">
        <v>-267</v>
      </c>
      <c r="L30" s="4">
        <v>3651</v>
      </c>
    </row>
    <row r="31" spans="1:12" ht="15">
      <c r="A31" t="s">
        <v>593</v>
      </c>
      <c r="D31" s="4">
        <v>6849</v>
      </c>
      <c r="H31" s="4">
        <v>2490</v>
      </c>
      <c r="L31" s="4">
        <v>2438</v>
      </c>
    </row>
    <row r="32" spans="1:8" ht="15">
      <c r="A32" t="s">
        <v>594</v>
      </c>
      <c r="D32" s="4">
        <v>11141</v>
      </c>
      <c r="H32" s="4">
        <v>599</v>
      </c>
    </row>
    <row r="33" spans="1:8" ht="15">
      <c r="A33" t="s">
        <v>595</v>
      </c>
      <c r="D33" s="6">
        <v>-11134</v>
      </c>
      <c r="H33" s="6">
        <v>-2682</v>
      </c>
    </row>
    <row r="34" spans="1:4" ht="15">
      <c r="A34" t="s">
        <v>596</v>
      </c>
      <c r="D34" s="4">
        <v>4405</v>
      </c>
    </row>
    <row r="35" spans="1:8" ht="15">
      <c r="A35" t="s">
        <v>597</v>
      </c>
      <c r="D35" s="6">
        <v>-6729</v>
      </c>
      <c r="H35" s="6">
        <v>-2682</v>
      </c>
    </row>
    <row r="36" spans="1:12" ht="15">
      <c r="A36" t="s">
        <v>598</v>
      </c>
      <c r="D36" s="4">
        <v>1470</v>
      </c>
      <c r="H36" s="4">
        <v>2594</v>
      </c>
      <c r="L36" s="4">
        <v>2077</v>
      </c>
    </row>
    <row r="37" spans="1:12" ht="15">
      <c r="A37" s="5" t="s">
        <v>13</v>
      </c>
      <c r="D37" s="4">
        <v>51201</v>
      </c>
      <c r="H37" s="4">
        <v>36367</v>
      </c>
      <c r="L37" s="4">
        <v>40551</v>
      </c>
    </row>
    <row r="38" ht="15">
      <c r="A38" t="s">
        <v>599</v>
      </c>
    </row>
    <row r="39" spans="1:12" ht="15">
      <c r="A39" t="s">
        <v>600</v>
      </c>
      <c r="D39" s="4">
        <v>76325</v>
      </c>
      <c r="H39" s="4">
        <v>63006</v>
      </c>
      <c r="L39" s="4">
        <v>58843</v>
      </c>
    </row>
    <row r="40" spans="1:12" ht="15">
      <c r="A40" t="s">
        <v>601</v>
      </c>
      <c r="D40" s="4">
        <v>10250</v>
      </c>
      <c r="H40" s="4">
        <v>7711</v>
      </c>
      <c r="L40" s="4">
        <v>6647</v>
      </c>
    </row>
    <row r="41" spans="1:12" ht="15">
      <c r="A41" t="s">
        <v>602</v>
      </c>
      <c r="D41" s="4">
        <v>7595</v>
      </c>
      <c r="H41" s="4">
        <v>6659</v>
      </c>
      <c r="L41" s="4">
        <v>6769</v>
      </c>
    </row>
    <row r="42" spans="1:12" ht="15">
      <c r="A42" t="s">
        <v>603</v>
      </c>
      <c r="D42" s="4">
        <v>2134</v>
      </c>
      <c r="H42" s="4">
        <v>2311</v>
      </c>
      <c r="L42" s="4">
        <v>2205</v>
      </c>
    </row>
    <row r="43" spans="1:12" ht="15">
      <c r="A43" t="s">
        <v>604</v>
      </c>
      <c r="D43" s="4">
        <v>6186</v>
      </c>
      <c r="H43" s="4">
        <v>4087</v>
      </c>
      <c r="L43" s="4">
        <v>3831</v>
      </c>
    </row>
    <row r="44" spans="1:12" ht="15">
      <c r="A44" t="s">
        <v>605</v>
      </c>
      <c r="D44" s="4">
        <v>1419</v>
      </c>
      <c r="H44" s="4">
        <v>1214</v>
      </c>
      <c r="L44" s="4">
        <v>1410</v>
      </c>
    </row>
    <row r="45" spans="1:12" ht="15">
      <c r="A45" t="s">
        <v>606</v>
      </c>
      <c r="D45" s="4">
        <v>5109</v>
      </c>
      <c r="H45" s="4">
        <v>3216</v>
      </c>
      <c r="L45" s="4">
        <v>3159</v>
      </c>
    </row>
    <row r="46" spans="1:12" ht="15">
      <c r="A46" t="s">
        <v>607</v>
      </c>
      <c r="L46" s="4">
        <v>1771</v>
      </c>
    </row>
    <row r="47" spans="1:12" ht="15">
      <c r="A47" t="s">
        <v>608</v>
      </c>
      <c r="D47" s="4">
        <v>10394</v>
      </c>
      <c r="H47" s="4">
        <v>857</v>
      </c>
      <c r="L47" s="4">
        <v>322</v>
      </c>
    </row>
    <row r="48" spans="1:12" ht="15">
      <c r="A48" t="s">
        <v>609</v>
      </c>
      <c r="D48" s="4">
        <v>32146</v>
      </c>
      <c r="H48" s="4">
        <v>19731</v>
      </c>
      <c r="L48" s="4">
        <v>17225</v>
      </c>
    </row>
    <row r="49" spans="1:12" ht="15">
      <c r="A49" s="5" t="s">
        <v>14</v>
      </c>
      <c r="D49" s="4">
        <v>151558</v>
      </c>
      <c r="H49" s="4">
        <v>108792</v>
      </c>
      <c r="L49" s="4">
        <v>102182</v>
      </c>
    </row>
    <row r="50" spans="1:12" ht="15">
      <c r="A50" t="s">
        <v>610</v>
      </c>
      <c r="D50" s="6">
        <v>-69187</v>
      </c>
      <c r="H50" s="4">
        <v>28721</v>
      </c>
      <c r="L50" s="4">
        <v>42982</v>
      </c>
    </row>
    <row r="51" spans="1:12" ht="15">
      <c r="A51" t="s">
        <v>611</v>
      </c>
      <c r="D51" s="6">
        <v>-28424</v>
      </c>
      <c r="H51" s="4">
        <v>8083</v>
      </c>
      <c r="L51" s="4">
        <v>11343</v>
      </c>
    </row>
    <row r="52" spans="1:12" ht="15">
      <c r="A52" t="s">
        <v>612</v>
      </c>
      <c r="D52" s="6">
        <v>-40763</v>
      </c>
      <c r="H52" s="4">
        <v>20638</v>
      </c>
      <c r="L52" s="4">
        <v>31639</v>
      </c>
    </row>
    <row r="53" spans="1:4" ht="15">
      <c r="A53" t="s">
        <v>613</v>
      </c>
      <c r="D53" s="4">
        <v>4979</v>
      </c>
    </row>
    <row r="54" spans="1:12" ht="15">
      <c r="A54" t="s">
        <v>614</v>
      </c>
      <c r="C54" s="7">
        <v>-45742</v>
      </c>
      <c r="D54" s="7"/>
      <c r="G54" s="3">
        <v>20638</v>
      </c>
      <c r="H54" s="3"/>
      <c r="K54" s="3">
        <v>31639</v>
      </c>
      <c r="L54" s="3"/>
    </row>
    <row r="56" ht="15">
      <c r="A56" t="s">
        <v>615</v>
      </c>
    </row>
    <row r="57" spans="1:12" ht="15">
      <c r="A57" t="s">
        <v>616</v>
      </c>
      <c r="C57" s="8">
        <v>-2.17</v>
      </c>
      <c r="D57" s="8"/>
      <c r="G57" s="9">
        <v>1.1400000000000001</v>
      </c>
      <c r="H57" s="9"/>
      <c r="K57" s="9">
        <v>1.73</v>
      </c>
      <c r="L57" s="9"/>
    </row>
    <row r="58" spans="1:12" ht="15">
      <c r="A58" t="s">
        <v>617</v>
      </c>
      <c r="C58" s="8">
        <v>-2.17</v>
      </c>
      <c r="D58" s="8"/>
      <c r="G58" s="9">
        <v>1.1400000000000001</v>
      </c>
      <c r="H58" s="9"/>
      <c r="K58" s="9">
        <v>1.73</v>
      </c>
      <c r="L58" s="9"/>
    </row>
  </sheetData>
  <sheetProtection selectLockedCells="1" selectUnlockedCells="1"/>
  <mergeCells count="22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54:D54"/>
    <mergeCell ref="G54:H54"/>
    <mergeCell ref="K54:L54"/>
    <mergeCell ref="C57:D57"/>
    <mergeCell ref="G57:H57"/>
    <mergeCell ref="K57:L57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2" t="s">
        <v>509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t="s">
        <v>529</v>
      </c>
      <c r="C3" s="2" t="s">
        <v>2</v>
      </c>
      <c r="D3" s="2"/>
      <c r="G3" s="2" t="s">
        <v>3</v>
      </c>
      <c r="H3" s="2"/>
      <c r="K3" s="2" t="s">
        <v>4</v>
      </c>
      <c r="L3" s="2"/>
    </row>
    <row r="4" spans="1:12" ht="15">
      <c r="A4" t="s">
        <v>618</v>
      </c>
      <c r="C4" s="7">
        <v>-40763</v>
      </c>
      <c r="D4" s="7"/>
      <c r="G4" s="3">
        <v>20638</v>
      </c>
      <c r="H4" s="3"/>
      <c r="K4" s="3">
        <v>31639</v>
      </c>
      <c r="L4" s="3"/>
    </row>
    <row r="5" ht="15">
      <c r="A5" t="s">
        <v>619</v>
      </c>
    </row>
    <row r="6" spans="1:12" ht="15">
      <c r="A6" t="s">
        <v>620</v>
      </c>
      <c r="D6" s="4">
        <v>10376</v>
      </c>
      <c r="H6" s="6">
        <v>-2518</v>
      </c>
      <c r="L6" s="4">
        <v>2743</v>
      </c>
    </row>
    <row r="7" spans="1:4" ht="15">
      <c r="A7" t="s">
        <v>621</v>
      </c>
      <c r="D7" s="6">
        <v>-2476</v>
      </c>
    </row>
    <row r="8" ht="15">
      <c r="A8" t="s">
        <v>622</v>
      </c>
    </row>
    <row r="9" spans="1:12" ht="15">
      <c r="A9" t="s">
        <v>623</v>
      </c>
      <c r="D9" s="6">
        <v>-933</v>
      </c>
      <c r="H9" s="4">
        <v>2</v>
      </c>
      <c r="L9" s="4">
        <v>1057</v>
      </c>
    </row>
    <row r="10" spans="1:8" ht="15">
      <c r="A10" t="s">
        <v>624</v>
      </c>
      <c r="D10" s="6">
        <v>-2868</v>
      </c>
      <c r="H10" s="4">
        <v>1250</v>
      </c>
    </row>
    <row r="11" ht="15">
      <c r="A11" t="s">
        <v>625</v>
      </c>
    </row>
    <row r="12" spans="1:12" ht="15">
      <c r="A12" t="s">
        <v>626</v>
      </c>
      <c r="D12" s="4">
        <v>3043</v>
      </c>
      <c r="H12" s="6">
        <v>-11518</v>
      </c>
      <c r="L12" s="4">
        <v>2725</v>
      </c>
    </row>
    <row r="13" spans="1:12" ht="15">
      <c r="A13" t="s">
        <v>627</v>
      </c>
      <c r="D13" s="6">
        <v>-326</v>
      </c>
      <c r="L13" s="4">
        <v>30</v>
      </c>
    </row>
    <row r="14" spans="1:12" ht="15">
      <c r="A14" t="s">
        <v>628</v>
      </c>
      <c r="D14" s="4">
        <v>22</v>
      </c>
      <c r="H14" s="6">
        <v>-15</v>
      </c>
      <c r="L14" s="6">
        <v>-15</v>
      </c>
    </row>
    <row r="15" spans="4:12" ht="15">
      <c r="D15" s="4">
        <v>6838</v>
      </c>
      <c r="H15" s="6">
        <v>-12799</v>
      </c>
      <c r="L15" s="4">
        <v>6540</v>
      </c>
    </row>
    <row r="16" spans="1:12" ht="15">
      <c r="A16" t="s">
        <v>629</v>
      </c>
      <c r="C16" s="7">
        <v>-33925</v>
      </c>
      <c r="D16" s="7"/>
      <c r="G16" s="3">
        <v>7839</v>
      </c>
      <c r="H16" s="3"/>
      <c r="K16" s="3">
        <v>38179</v>
      </c>
      <c r="L16" s="3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53</v>
      </c>
      <c r="C2" s="2" t="s">
        <v>237</v>
      </c>
      <c r="D2" s="2"/>
      <c r="G2" s="2" t="s">
        <v>238</v>
      </c>
      <c r="H2" s="2"/>
    </row>
    <row r="3" spans="1:8" ht="15">
      <c r="A3" t="s">
        <v>630</v>
      </c>
      <c r="C3" s="3">
        <v>6650</v>
      </c>
      <c r="D3" s="3"/>
      <c r="G3" s="3">
        <v>1824</v>
      </c>
      <c r="H3" s="3"/>
    </row>
    <row r="5" spans="1:8" ht="15">
      <c r="A5" t="s">
        <v>631</v>
      </c>
      <c r="D5" s="6">
        <v>-2476</v>
      </c>
      <c r="H5" s="6">
        <v>-2682</v>
      </c>
    </row>
    <row r="7" spans="1:8" ht="15">
      <c r="A7" t="s">
        <v>632</v>
      </c>
      <c r="H7" s="4">
        <v>933</v>
      </c>
    </row>
    <row r="9" spans="1:8" ht="15">
      <c r="A9" t="s">
        <v>633</v>
      </c>
      <c r="D9" s="6">
        <v>-13000</v>
      </c>
      <c r="H9" s="6">
        <v>-15739</v>
      </c>
    </row>
    <row r="11" spans="3:8" ht="15">
      <c r="C11" s="7">
        <v>-8826</v>
      </c>
      <c r="D11" s="7"/>
      <c r="G11" s="7">
        <v>-15664</v>
      </c>
      <c r="H11" s="7"/>
    </row>
  </sheetData>
  <sheetProtection selectLockedCells="1" selectUnlockedCells="1"/>
  <mergeCells count="6">
    <mergeCell ref="C2:D2"/>
    <mergeCell ref="G2:H2"/>
    <mergeCell ref="C3:D3"/>
    <mergeCell ref="G3:H3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116</v>
      </c>
      <c r="C2" s="2" t="s">
        <v>117</v>
      </c>
      <c r="D2" s="2"/>
      <c r="G2" s="2" t="s">
        <v>118</v>
      </c>
      <c r="H2" s="2"/>
      <c r="K2" s="2" t="s">
        <v>119</v>
      </c>
      <c r="L2" s="2"/>
      <c r="O2" s="2" t="s">
        <v>120</v>
      </c>
      <c r="P2" s="2"/>
    </row>
    <row r="3" spans="1:16" ht="15">
      <c r="A3" t="s">
        <v>131</v>
      </c>
      <c r="C3" s="2"/>
      <c r="D3" s="2"/>
      <c r="G3" s="2"/>
      <c r="H3" s="2"/>
      <c r="K3" s="2"/>
      <c r="L3" s="2"/>
      <c r="O3" s="2"/>
      <c r="P3" s="2"/>
    </row>
    <row r="4" spans="1:16" ht="15">
      <c r="A4" t="s">
        <v>122</v>
      </c>
      <c r="C4" s="3">
        <v>15451</v>
      </c>
      <c r="D4" s="3"/>
      <c r="G4" s="3">
        <v>218</v>
      </c>
      <c r="H4" s="3"/>
      <c r="K4" s="2"/>
      <c r="L4" s="2"/>
      <c r="O4" s="3">
        <v>15669</v>
      </c>
      <c r="P4" s="3"/>
    </row>
    <row r="5" spans="1:16" ht="15">
      <c r="A5" t="s">
        <v>123</v>
      </c>
      <c r="D5" s="4">
        <v>156426</v>
      </c>
      <c r="H5" s="4">
        <v>3220</v>
      </c>
      <c r="K5" s="3">
        <v>107</v>
      </c>
      <c r="L5" s="3"/>
      <c r="P5" s="4">
        <v>159539</v>
      </c>
    </row>
    <row r="6" spans="1:16" ht="15">
      <c r="A6" t="s">
        <v>124</v>
      </c>
      <c r="D6" s="4">
        <v>265820</v>
      </c>
      <c r="H6" s="4">
        <v>4472</v>
      </c>
      <c r="L6" s="4">
        <v>215</v>
      </c>
      <c r="P6" s="4">
        <v>270077</v>
      </c>
    </row>
    <row r="7" spans="1:16" ht="15">
      <c r="A7" t="s">
        <v>125</v>
      </c>
      <c r="D7" s="4">
        <v>19822</v>
      </c>
      <c r="L7" s="4">
        <v>8978</v>
      </c>
      <c r="P7" s="4">
        <v>10844</v>
      </c>
    </row>
    <row r="8" spans="1:16" ht="15">
      <c r="A8" t="s">
        <v>126</v>
      </c>
      <c r="D8" s="4">
        <v>3507</v>
      </c>
      <c r="P8" s="4">
        <v>3507</v>
      </c>
    </row>
    <row r="9" spans="1:16" ht="15">
      <c r="A9" s="5" t="s">
        <v>127</v>
      </c>
      <c r="D9" s="4">
        <v>461026</v>
      </c>
      <c r="H9" s="4">
        <v>7910</v>
      </c>
      <c r="L9" s="4">
        <v>9300</v>
      </c>
      <c r="P9" s="4">
        <v>459636</v>
      </c>
    </row>
    <row r="10" ht="15">
      <c r="A10" t="s">
        <v>132</v>
      </c>
    </row>
    <row r="11" spans="1:16" ht="15">
      <c r="A11" t="s">
        <v>133</v>
      </c>
      <c r="D11" s="4">
        <v>11675</v>
      </c>
      <c r="L11" s="4">
        <v>1</v>
      </c>
      <c r="P11" s="4">
        <v>11674</v>
      </c>
    </row>
    <row r="12" spans="1:16" ht="15">
      <c r="A12" t="s">
        <v>123</v>
      </c>
      <c r="D12" s="4">
        <v>10666</v>
      </c>
      <c r="H12" s="4">
        <v>93</v>
      </c>
      <c r="L12" s="4">
        <v>264</v>
      </c>
      <c r="P12" s="4">
        <v>10495</v>
      </c>
    </row>
    <row r="13" spans="1:16" ht="15">
      <c r="A13" t="s">
        <v>124</v>
      </c>
      <c r="D13" s="4">
        <v>7</v>
      </c>
      <c r="P13" s="4">
        <v>7</v>
      </c>
    </row>
    <row r="14" spans="1:16" ht="15">
      <c r="A14" s="5" t="s">
        <v>129</v>
      </c>
      <c r="D14" s="4">
        <v>22348</v>
      </c>
      <c r="H14" s="4">
        <v>93</v>
      </c>
      <c r="L14" s="4">
        <v>265</v>
      </c>
      <c r="P14" s="4">
        <v>22176</v>
      </c>
    </row>
    <row r="15" spans="1:16" ht="15">
      <c r="A15" s="5" t="s">
        <v>130</v>
      </c>
      <c r="C15" s="3">
        <v>483374</v>
      </c>
      <c r="D15" s="3"/>
      <c r="G15" s="3">
        <v>8003</v>
      </c>
      <c r="H15" s="3"/>
      <c r="K15" s="3">
        <v>9565</v>
      </c>
      <c r="L15" s="3"/>
      <c r="O15" s="3">
        <v>481812</v>
      </c>
      <c r="P15" s="3"/>
    </row>
  </sheetData>
  <sheetProtection selectLockedCells="1" selectUnlockedCells="1"/>
  <mergeCells count="17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K5:L5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F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2" t="s">
        <v>634</v>
      </c>
      <c r="D2" s="12"/>
      <c r="E2" s="12"/>
      <c r="F2" s="12"/>
      <c r="G2" s="12"/>
      <c r="H2" s="12"/>
      <c r="K2" s="12" t="s">
        <v>635</v>
      </c>
      <c r="L2" s="12"/>
      <c r="M2" s="12"/>
      <c r="N2" s="12"/>
      <c r="O2" s="12"/>
      <c r="P2" s="12"/>
      <c r="S2" s="2"/>
      <c r="T2" s="2"/>
      <c r="W2" s="2"/>
      <c r="X2" s="2"/>
      <c r="AA2" s="2"/>
      <c r="AB2" s="2"/>
      <c r="AE2" s="2"/>
      <c r="AF2" s="2"/>
    </row>
    <row r="3" spans="1:32" ht="15">
      <c r="A3" t="s">
        <v>636</v>
      </c>
      <c r="C3" s="2" t="s">
        <v>637</v>
      </c>
      <c r="D3" s="2"/>
      <c r="G3" s="2" t="s">
        <v>149</v>
      </c>
      <c r="H3" s="2"/>
      <c r="K3" s="2" t="s">
        <v>637</v>
      </c>
      <c r="L3" s="2"/>
      <c r="O3" s="2" t="s">
        <v>149</v>
      </c>
      <c r="P3" s="2"/>
      <c r="S3" s="2" t="s">
        <v>638</v>
      </c>
      <c r="T3" s="2"/>
      <c r="W3" s="2" t="s">
        <v>639</v>
      </c>
      <c r="X3" s="2"/>
      <c r="AA3" s="2" t="s">
        <v>640</v>
      </c>
      <c r="AB3" s="2"/>
      <c r="AE3" s="2" t="s">
        <v>106</v>
      </c>
      <c r="AF3" s="2"/>
    </row>
    <row r="4" spans="1:32" ht="15">
      <c r="A4" t="s">
        <v>641</v>
      </c>
      <c r="C4" s="2"/>
      <c r="D4" s="2"/>
      <c r="G4" s="2"/>
      <c r="H4" s="2"/>
      <c r="L4" s="4">
        <v>18439843</v>
      </c>
      <c r="O4" s="3">
        <v>2305</v>
      </c>
      <c r="P4" s="3"/>
      <c r="S4" s="3">
        <v>146460</v>
      </c>
      <c r="T4" s="3"/>
      <c r="W4" s="3">
        <v>187965</v>
      </c>
      <c r="X4" s="3"/>
      <c r="AA4" s="7">
        <v>-9405</v>
      </c>
      <c r="AB4" s="7"/>
      <c r="AE4" s="3">
        <v>327325</v>
      </c>
      <c r="AF4" s="3"/>
    </row>
    <row r="5" spans="1:32" ht="15">
      <c r="A5" t="s">
        <v>642</v>
      </c>
      <c r="C5" s="2"/>
      <c r="D5" s="2"/>
      <c r="G5" s="2"/>
      <c r="H5" s="2"/>
      <c r="X5" s="4">
        <v>31639</v>
      </c>
      <c r="AF5" s="4">
        <v>31639</v>
      </c>
    </row>
    <row r="6" spans="1:32" ht="15">
      <c r="A6" t="s">
        <v>643</v>
      </c>
      <c r="C6" s="2"/>
      <c r="D6" s="2"/>
      <c r="G6" s="2"/>
      <c r="H6" s="2"/>
      <c r="X6" s="6">
        <v>-16854</v>
      </c>
      <c r="AF6" s="6">
        <v>-16854</v>
      </c>
    </row>
    <row r="7" spans="1:32" ht="15">
      <c r="A7" t="s">
        <v>644</v>
      </c>
      <c r="C7" s="2"/>
      <c r="D7" s="2"/>
      <c r="G7" s="2"/>
      <c r="H7" s="2"/>
      <c r="AB7" s="4">
        <v>6540</v>
      </c>
      <c r="AF7" s="4">
        <v>6540</v>
      </c>
    </row>
    <row r="8" spans="1:32" ht="15">
      <c r="A8" t="s">
        <v>645</v>
      </c>
      <c r="C8" s="2"/>
      <c r="D8" s="2"/>
      <c r="G8" s="2"/>
      <c r="H8" s="2"/>
      <c r="T8" s="4">
        <v>116</v>
      </c>
      <c r="AF8" s="4">
        <v>116</v>
      </c>
    </row>
    <row r="9" spans="1:32" ht="15">
      <c r="A9" t="s">
        <v>646</v>
      </c>
      <c r="C9" s="2"/>
      <c r="D9" s="2"/>
      <c r="G9" s="2"/>
      <c r="H9" s="2"/>
      <c r="L9" s="4">
        <v>3292</v>
      </c>
      <c r="T9" s="4">
        <v>1468</v>
      </c>
      <c r="AF9" s="4">
        <v>1468</v>
      </c>
    </row>
    <row r="10" spans="1:32" ht="15">
      <c r="A10" t="s">
        <v>647</v>
      </c>
      <c r="C10" s="2"/>
      <c r="D10" s="2"/>
      <c r="G10" s="2"/>
      <c r="H10" s="2"/>
      <c r="L10" s="4">
        <v>38537</v>
      </c>
      <c r="P10" s="4">
        <v>5</v>
      </c>
      <c r="T10" s="4">
        <v>782</v>
      </c>
      <c r="AF10" s="4">
        <v>787</v>
      </c>
    </row>
    <row r="11" spans="1:32" ht="15">
      <c r="A11" t="s">
        <v>648</v>
      </c>
      <c r="C11" s="2"/>
      <c r="D11" s="2"/>
      <c r="G11" s="2"/>
      <c r="H11" s="2"/>
      <c r="L11" s="4">
        <v>51168</v>
      </c>
      <c r="P11" s="4">
        <v>6</v>
      </c>
      <c r="T11" s="4">
        <v>1164</v>
      </c>
      <c r="AF11" s="4">
        <v>1170</v>
      </c>
    </row>
    <row r="12" spans="1:32" ht="15">
      <c r="A12" t="s">
        <v>649</v>
      </c>
      <c r="C12" s="2"/>
      <c r="D12" s="2"/>
      <c r="G12" s="2"/>
      <c r="H12" s="2"/>
      <c r="L12" s="4">
        <v>35142</v>
      </c>
      <c r="P12" s="4">
        <v>5</v>
      </c>
      <c r="T12" s="4">
        <v>491</v>
      </c>
      <c r="AF12" s="4">
        <v>496</v>
      </c>
    </row>
    <row r="13" spans="1:32" ht="15">
      <c r="A13" t="s">
        <v>650</v>
      </c>
      <c r="C13" s="2"/>
      <c r="D13" s="2"/>
      <c r="G13" s="2"/>
      <c r="H13" s="2"/>
      <c r="L13" s="6">
        <v>-565195</v>
      </c>
      <c r="P13" s="6">
        <v>-71</v>
      </c>
      <c r="T13" s="6">
        <v>-12680</v>
      </c>
      <c r="AF13" s="6">
        <v>-12751</v>
      </c>
    </row>
    <row r="14" spans="1:32" ht="15">
      <c r="A14" t="s">
        <v>651</v>
      </c>
      <c r="C14" s="2"/>
      <c r="D14" s="2"/>
      <c r="G14" s="2"/>
      <c r="H14" s="2"/>
      <c r="L14" s="4">
        <v>18002787</v>
      </c>
      <c r="O14" s="3">
        <v>2250</v>
      </c>
      <c r="P14" s="3"/>
      <c r="S14" s="3">
        <v>137801</v>
      </c>
      <c r="T14" s="3"/>
      <c r="W14" s="3">
        <v>202750</v>
      </c>
      <c r="X14" s="3"/>
      <c r="AA14" s="7">
        <v>-2865</v>
      </c>
      <c r="AB14" s="7"/>
      <c r="AE14" s="3">
        <v>339936</v>
      </c>
      <c r="AF14" s="3"/>
    </row>
    <row r="15" spans="1:32" ht="15">
      <c r="A15" t="s">
        <v>652</v>
      </c>
      <c r="C15" s="2"/>
      <c r="D15" s="2"/>
      <c r="G15" s="2"/>
      <c r="H15" s="2"/>
      <c r="X15" s="4">
        <v>20638</v>
      </c>
      <c r="AF15" s="4">
        <v>20638</v>
      </c>
    </row>
    <row r="16" spans="1:32" ht="15">
      <c r="A16" t="s">
        <v>643</v>
      </c>
      <c r="C16" s="2"/>
      <c r="D16" s="2"/>
      <c r="G16" s="2"/>
      <c r="H16" s="2"/>
      <c r="X16" s="6">
        <v>-16775</v>
      </c>
      <c r="AF16" s="6">
        <v>-16775</v>
      </c>
    </row>
    <row r="17" spans="1:8" ht="15">
      <c r="A17" t="s">
        <v>653</v>
      </c>
      <c r="C17" s="2"/>
      <c r="D17" s="2"/>
      <c r="G17" s="2"/>
      <c r="H17" s="2"/>
    </row>
    <row r="18" spans="1:32" ht="15">
      <c r="A18" t="s">
        <v>654</v>
      </c>
      <c r="C18" s="2"/>
      <c r="D18" s="2"/>
      <c r="G18" s="2"/>
      <c r="H18" s="2"/>
      <c r="X18" s="6">
        <v>-64</v>
      </c>
      <c r="AF18" s="6">
        <v>-64</v>
      </c>
    </row>
    <row r="19" spans="1:32" ht="15">
      <c r="A19" t="s">
        <v>655</v>
      </c>
      <c r="C19" s="2"/>
      <c r="D19" s="2"/>
      <c r="G19" s="2"/>
      <c r="H19" s="2"/>
      <c r="X19" s="6">
        <v>-53</v>
      </c>
      <c r="AF19" s="6">
        <v>-53</v>
      </c>
    </row>
    <row r="20" spans="1:32" ht="15">
      <c r="A20" t="s">
        <v>656</v>
      </c>
      <c r="D20" s="4">
        <v>125</v>
      </c>
      <c r="G20" s="3">
        <v>125</v>
      </c>
      <c r="H20" s="3"/>
      <c r="AF20" s="4">
        <v>125</v>
      </c>
    </row>
    <row r="21" spans="1:32" ht="15">
      <c r="A21" t="s">
        <v>644</v>
      </c>
      <c r="AA21" s="7">
        <v>-12799</v>
      </c>
      <c r="AB21" s="7"/>
      <c r="AF21" s="6">
        <v>-12799</v>
      </c>
    </row>
    <row r="22" spans="1:32" ht="15">
      <c r="A22" t="s">
        <v>645</v>
      </c>
      <c r="S22" s="3">
        <v>156</v>
      </c>
      <c r="T22" s="3"/>
      <c r="AF22" s="4">
        <v>156</v>
      </c>
    </row>
    <row r="23" spans="1:32" ht="15">
      <c r="A23" t="s">
        <v>646</v>
      </c>
      <c r="L23" s="4">
        <v>225</v>
      </c>
      <c r="O23" s="3">
        <v>1</v>
      </c>
      <c r="P23" s="3"/>
      <c r="T23" s="4">
        <v>1897</v>
      </c>
      <c r="AF23" s="4">
        <v>1898</v>
      </c>
    </row>
    <row r="24" spans="1:32" ht="15">
      <c r="A24" t="s">
        <v>647</v>
      </c>
      <c r="L24" s="4">
        <v>50119</v>
      </c>
      <c r="P24" s="4">
        <v>6</v>
      </c>
      <c r="T24" s="4">
        <v>767</v>
      </c>
      <c r="AF24" s="4">
        <v>773</v>
      </c>
    </row>
    <row r="25" spans="1:32" ht="15">
      <c r="A25" t="s">
        <v>648</v>
      </c>
      <c r="L25" s="4">
        <v>44554</v>
      </c>
      <c r="P25" s="4">
        <v>6</v>
      </c>
      <c r="T25" s="4">
        <v>1015</v>
      </c>
      <c r="AF25" s="4">
        <v>1021</v>
      </c>
    </row>
    <row r="26" spans="1:32" ht="15">
      <c r="A26" t="s">
        <v>649</v>
      </c>
      <c r="L26" s="4">
        <v>122890</v>
      </c>
      <c r="P26" s="4">
        <v>15</v>
      </c>
      <c r="T26" s="4">
        <v>1618</v>
      </c>
      <c r="AF26" s="4">
        <v>1633</v>
      </c>
    </row>
    <row r="27" spans="1:32" ht="15">
      <c r="A27" t="s">
        <v>650</v>
      </c>
      <c r="L27" s="6">
        <v>-134169</v>
      </c>
      <c r="P27" s="6">
        <v>-17</v>
      </c>
      <c r="T27" s="6">
        <v>-2171</v>
      </c>
      <c r="AF27" s="6">
        <v>-2188</v>
      </c>
    </row>
    <row r="28" spans="1:32" ht="15">
      <c r="A28" t="s">
        <v>657</v>
      </c>
      <c r="L28" s="4">
        <v>3091717</v>
      </c>
      <c r="P28" s="4">
        <v>386</v>
      </c>
      <c r="T28" s="4">
        <v>61216</v>
      </c>
      <c r="AF28" s="4">
        <v>61602</v>
      </c>
    </row>
    <row r="29" spans="1:32" ht="15">
      <c r="A29" t="s">
        <v>658</v>
      </c>
      <c r="D29" s="4">
        <v>125</v>
      </c>
      <c r="G29" s="3">
        <v>125</v>
      </c>
      <c r="H29" s="3"/>
      <c r="L29" s="4">
        <v>21178123</v>
      </c>
      <c r="O29" s="3">
        <v>2647</v>
      </c>
      <c r="P29" s="3"/>
      <c r="S29" s="3">
        <v>202299</v>
      </c>
      <c r="T29" s="3"/>
      <c r="W29" s="3">
        <v>206496</v>
      </c>
      <c r="X29" s="3"/>
      <c r="AA29" s="7">
        <v>-15664</v>
      </c>
      <c r="AB29" s="7"/>
      <c r="AE29" s="3">
        <v>395903</v>
      </c>
      <c r="AF29" s="3"/>
    </row>
    <row r="30" spans="1:32" ht="15">
      <c r="A30" t="s">
        <v>659</v>
      </c>
      <c r="X30" s="6">
        <v>-40763</v>
      </c>
      <c r="AF30" s="6">
        <v>-40763</v>
      </c>
    </row>
    <row r="31" spans="1:32" ht="15">
      <c r="A31" t="s">
        <v>660</v>
      </c>
      <c r="X31" s="6">
        <v>-9985</v>
      </c>
      <c r="AF31" s="6">
        <v>-9985</v>
      </c>
    </row>
    <row r="32" spans="1:32" ht="15">
      <c r="A32" t="s">
        <v>661</v>
      </c>
      <c r="X32" s="6">
        <v>-4269</v>
      </c>
      <c r="AF32" s="6">
        <v>-4269</v>
      </c>
    </row>
    <row r="33" spans="1:32" ht="15">
      <c r="A33" t="s">
        <v>662</v>
      </c>
      <c r="T33" s="4">
        <v>4245</v>
      </c>
      <c r="AF33" s="4">
        <v>4245</v>
      </c>
    </row>
    <row r="34" spans="1:24" ht="15">
      <c r="A34" t="s">
        <v>663</v>
      </c>
      <c r="H34" s="4">
        <v>619</v>
      </c>
      <c r="X34" s="6">
        <v>-619</v>
      </c>
    </row>
    <row r="35" spans="1:32" ht="15">
      <c r="A35" t="s">
        <v>664</v>
      </c>
      <c r="D35" s="4">
        <v>116000</v>
      </c>
      <c r="H35" s="4">
        <v>111754</v>
      </c>
      <c r="AF35" s="4">
        <v>111754</v>
      </c>
    </row>
    <row r="36" spans="1:32" ht="15">
      <c r="A36" t="s">
        <v>665</v>
      </c>
      <c r="AB36" s="4">
        <v>6838</v>
      </c>
      <c r="AF36" s="4">
        <v>6838</v>
      </c>
    </row>
    <row r="37" spans="1:32" ht="15">
      <c r="A37" t="s">
        <v>645</v>
      </c>
      <c r="T37" s="4">
        <v>60</v>
      </c>
      <c r="AF37" s="4">
        <v>60</v>
      </c>
    </row>
    <row r="38" spans="1:32" ht="15">
      <c r="A38" t="s">
        <v>646</v>
      </c>
      <c r="L38" s="4">
        <v>50564</v>
      </c>
      <c r="P38" s="4">
        <v>6</v>
      </c>
      <c r="T38" s="4">
        <v>2288</v>
      </c>
      <c r="AF38" s="4">
        <v>2294</v>
      </c>
    </row>
    <row r="39" spans="1:32" ht="15">
      <c r="A39" t="s">
        <v>647</v>
      </c>
      <c r="L39" s="4">
        <v>122572</v>
      </c>
      <c r="P39" s="4">
        <v>16</v>
      </c>
      <c r="T39" s="4">
        <v>809</v>
      </c>
      <c r="AF39" s="4">
        <v>825</v>
      </c>
    </row>
    <row r="40" spans="1:32" ht="15">
      <c r="A40" t="s">
        <v>648</v>
      </c>
      <c r="L40" s="4">
        <v>65015</v>
      </c>
      <c r="P40" s="4">
        <v>8</v>
      </c>
      <c r="T40" s="4">
        <v>519</v>
      </c>
      <c r="AF40" s="4">
        <v>527</v>
      </c>
    </row>
    <row r="41" ht="15">
      <c r="A41" t="s">
        <v>649</v>
      </c>
    </row>
    <row r="42" spans="1:32" ht="15">
      <c r="A42" t="s">
        <v>650</v>
      </c>
      <c r="L42" s="6">
        <v>-14059</v>
      </c>
      <c r="P42" s="6">
        <v>-2</v>
      </c>
      <c r="T42" s="6">
        <v>-191</v>
      </c>
      <c r="AF42" s="6">
        <v>-193</v>
      </c>
    </row>
    <row r="43" spans="1:32" ht="15">
      <c r="A43" t="s">
        <v>666</v>
      </c>
      <c r="L43" s="6">
        <v>-174474</v>
      </c>
      <c r="P43" s="6">
        <v>-22</v>
      </c>
      <c r="T43" s="6">
        <v>-3429</v>
      </c>
      <c r="AF43" s="6">
        <v>-3451</v>
      </c>
    </row>
    <row r="44" spans="1:32" ht="15">
      <c r="A44" t="s">
        <v>667</v>
      </c>
      <c r="D44" s="4">
        <v>116125</v>
      </c>
      <c r="G44" s="3">
        <v>112498</v>
      </c>
      <c r="H44" s="3"/>
      <c r="L44" s="4">
        <v>21227741</v>
      </c>
      <c r="O44" s="3">
        <v>2653</v>
      </c>
      <c r="P44" s="3"/>
      <c r="S44" s="3">
        <v>206600</v>
      </c>
      <c r="T44" s="3"/>
      <c r="W44" s="3">
        <v>150860</v>
      </c>
      <c r="X44" s="3"/>
      <c r="AA44" s="7">
        <v>-8826</v>
      </c>
      <c r="AB44" s="7"/>
      <c r="AE44" s="3">
        <v>463785</v>
      </c>
      <c r="AF44" s="3"/>
    </row>
  </sheetData>
  <sheetProtection selectLockedCells="1" selectUnlockedCells="1"/>
  <mergeCells count="72">
    <mergeCell ref="C2:H2"/>
    <mergeCell ref="K2:P2"/>
    <mergeCell ref="S2:T2"/>
    <mergeCell ref="W2:X2"/>
    <mergeCell ref="AA2:AB2"/>
    <mergeCell ref="AE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O4:P4"/>
    <mergeCell ref="S4:T4"/>
    <mergeCell ref="W4:X4"/>
    <mergeCell ref="AA4:AB4"/>
    <mergeCell ref="AE4:AF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O14:P14"/>
    <mergeCell ref="S14:T14"/>
    <mergeCell ref="W14:X14"/>
    <mergeCell ref="AA14:AB14"/>
    <mergeCell ref="AE14:AF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G20:H20"/>
    <mergeCell ref="AA21:AB21"/>
    <mergeCell ref="S22:T22"/>
    <mergeCell ref="O23:P23"/>
    <mergeCell ref="G29:H29"/>
    <mergeCell ref="O29:P29"/>
    <mergeCell ref="S29:T29"/>
    <mergeCell ref="W29:X29"/>
    <mergeCell ref="AA29:AB29"/>
    <mergeCell ref="AE29:AF29"/>
    <mergeCell ref="G44:H44"/>
    <mergeCell ref="O44:P44"/>
    <mergeCell ref="S44:T44"/>
    <mergeCell ref="W44:X44"/>
    <mergeCell ref="AA44:AB44"/>
    <mergeCell ref="AE44:AF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2" t="s">
        <v>509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t="s">
        <v>53</v>
      </c>
      <c r="C3" s="2" t="s">
        <v>2</v>
      </c>
      <c r="D3" s="2"/>
      <c r="G3" s="2" t="s">
        <v>3</v>
      </c>
      <c r="H3" s="2"/>
      <c r="K3" s="2" t="s">
        <v>4</v>
      </c>
      <c r="L3" s="2"/>
    </row>
    <row r="4" spans="1:12" ht="15">
      <c r="A4" t="s">
        <v>668</v>
      </c>
      <c r="C4" s="2"/>
      <c r="D4" s="2"/>
      <c r="G4" s="2"/>
      <c r="H4" s="2"/>
      <c r="K4" s="2"/>
      <c r="L4" s="2"/>
    </row>
    <row r="5" spans="1:12" ht="15">
      <c r="A5" t="s">
        <v>618</v>
      </c>
      <c r="C5" s="7">
        <v>-40763</v>
      </c>
      <c r="D5" s="7"/>
      <c r="G5" s="3">
        <v>20638</v>
      </c>
      <c r="H5" s="3"/>
      <c r="K5" s="3">
        <v>31639</v>
      </c>
      <c r="L5" s="3"/>
    </row>
    <row r="6" ht="15">
      <c r="A6" t="s">
        <v>669</v>
      </c>
    </row>
    <row r="7" spans="1:12" ht="15">
      <c r="A7" t="s">
        <v>585</v>
      </c>
      <c r="D7" s="4">
        <v>122176</v>
      </c>
      <c r="H7" s="4">
        <v>28238</v>
      </c>
      <c r="L7" s="4">
        <v>8507</v>
      </c>
    </row>
    <row r="8" spans="1:12" ht="15">
      <c r="A8" t="s">
        <v>670</v>
      </c>
      <c r="D8" s="4">
        <v>5962</v>
      </c>
      <c r="H8" s="4">
        <v>4613</v>
      </c>
      <c r="L8" s="4">
        <v>4331</v>
      </c>
    </row>
    <row r="9" spans="1:12" ht="15">
      <c r="A9" t="s">
        <v>671</v>
      </c>
      <c r="D9" s="6">
        <v>-10858</v>
      </c>
      <c r="H9" s="6">
        <v>-8666</v>
      </c>
      <c r="L9" s="6">
        <v>-2162</v>
      </c>
    </row>
    <row r="10" spans="1:12" ht="15">
      <c r="A10" t="s">
        <v>672</v>
      </c>
      <c r="D10" s="4">
        <v>2294</v>
      </c>
      <c r="H10" s="4">
        <v>1898</v>
      </c>
      <c r="L10" s="4">
        <v>1468</v>
      </c>
    </row>
    <row r="11" spans="1:12" ht="15">
      <c r="A11" t="s">
        <v>673</v>
      </c>
      <c r="D11" s="6">
        <v>-60</v>
      </c>
      <c r="H11" s="6">
        <v>-156</v>
      </c>
      <c r="L11" s="6">
        <v>-116</v>
      </c>
    </row>
    <row r="12" spans="1:12" ht="15">
      <c r="A12" t="s">
        <v>674</v>
      </c>
      <c r="D12" s="6">
        <v>-305778</v>
      </c>
      <c r="H12" s="6">
        <v>-102591</v>
      </c>
      <c r="L12" s="6">
        <v>-123051</v>
      </c>
    </row>
    <row r="13" spans="1:12" ht="15">
      <c r="A13" t="s">
        <v>675</v>
      </c>
      <c r="D13" s="4">
        <v>302037</v>
      </c>
      <c r="H13" s="4">
        <v>104250</v>
      </c>
      <c r="L13" s="4">
        <v>124729</v>
      </c>
    </row>
    <row r="14" spans="1:8" ht="15">
      <c r="A14" t="s">
        <v>676</v>
      </c>
      <c r="D14" s="4">
        <v>11141</v>
      </c>
      <c r="H14" s="4">
        <v>599</v>
      </c>
    </row>
    <row r="15" spans="1:8" ht="15">
      <c r="A15" t="s">
        <v>677</v>
      </c>
      <c r="D15" s="6">
        <v>-6729</v>
      </c>
      <c r="H15" s="6">
        <v>-2682</v>
      </c>
    </row>
    <row r="16" spans="1:12" ht="15">
      <c r="A16" t="s">
        <v>678</v>
      </c>
      <c r="D16" s="4">
        <v>3158</v>
      </c>
      <c r="H16" s="4">
        <v>2858</v>
      </c>
      <c r="L16" s="4">
        <v>943</v>
      </c>
    </row>
    <row r="17" spans="1:12" ht="15">
      <c r="A17" t="s">
        <v>679</v>
      </c>
      <c r="D17" s="6">
        <v>-3133</v>
      </c>
      <c r="H17" s="6">
        <v>-1217</v>
      </c>
      <c r="L17" s="6">
        <v>-1001</v>
      </c>
    </row>
    <row r="18" spans="1:8" ht="15">
      <c r="A18" t="s">
        <v>680</v>
      </c>
      <c r="H18" s="6">
        <v>-117</v>
      </c>
    </row>
    <row r="19" spans="1:12" ht="15">
      <c r="A19" t="s">
        <v>681</v>
      </c>
      <c r="D19" s="6">
        <v>-61837</v>
      </c>
      <c r="H19" s="6">
        <v>-8652</v>
      </c>
      <c r="L19" s="4">
        <v>4731</v>
      </c>
    </row>
    <row r="20" spans="1:12" ht="15">
      <c r="A20" t="s">
        <v>682</v>
      </c>
      <c r="C20" s="3">
        <v>17610</v>
      </c>
      <c r="D20" s="3"/>
      <c r="G20" s="3">
        <v>39013</v>
      </c>
      <c r="H20" s="3"/>
      <c r="K20" s="3">
        <v>50018</v>
      </c>
      <c r="L20" s="3"/>
    </row>
    <row r="21" ht="15">
      <c r="A21" t="s">
        <v>683</v>
      </c>
    </row>
    <row r="22" spans="1:12" ht="15">
      <c r="A22" t="s">
        <v>684</v>
      </c>
      <c r="C22" s="7">
        <v>-35202</v>
      </c>
      <c r="D22" s="7"/>
      <c r="G22" s="3">
        <v>10716</v>
      </c>
      <c r="H22" s="3"/>
      <c r="K22" s="7">
        <v>-13647</v>
      </c>
      <c r="L22" s="7"/>
    </row>
    <row r="23" ht="15">
      <c r="A23" t="s">
        <v>685</v>
      </c>
    </row>
    <row r="24" spans="1:12" ht="15">
      <c r="A24" t="s">
        <v>686</v>
      </c>
      <c r="D24" s="6">
        <v>-385697</v>
      </c>
      <c r="H24" s="6">
        <v>-100988</v>
      </c>
      <c r="L24" s="6">
        <v>-69536</v>
      </c>
    </row>
    <row r="25" spans="1:12" ht="15">
      <c r="A25" t="s">
        <v>687</v>
      </c>
      <c r="D25" s="6">
        <v>-165844</v>
      </c>
      <c r="H25" s="6">
        <v>-29058</v>
      </c>
      <c r="L25" s="6">
        <v>-8466</v>
      </c>
    </row>
    <row r="26" spans="1:12" ht="15">
      <c r="A26" t="s">
        <v>688</v>
      </c>
      <c r="D26" s="4">
        <v>309246</v>
      </c>
      <c r="H26" s="4">
        <v>60335</v>
      </c>
      <c r="L26" s="4">
        <v>7219</v>
      </c>
    </row>
    <row r="27" ht="15">
      <c r="A27" t="s">
        <v>689</v>
      </c>
    </row>
    <row r="28" spans="1:12" ht="15">
      <c r="A28" t="s">
        <v>686</v>
      </c>
      <c r="D28" s="4">
        <v>134337</v>
      </c>
      <c r="H28" s="4">
        <v>139825</v>
      </c>
      <c r="L28" s="4">
        <v>81069</v>
      </c>
    </row>
    <row r="29" spans="1:12" ht="15">
      <c r="A29" t="s">
        <v>687</v>
      </c>
      <c r="D29" s="4">
        <v>38568</v>
      </c>
      <c r="H29" s="4">
        <v>17042</v>
      </c>
      <c r="L29" s="4">
        <v>7418</v>
      </c>
    </row>
    <row r="30" spans="1:12" ht="15">
      <c r="A30" t="s">
        <v>690</v>
      </c>
      <c r="D30" s="4">
        <v>33452</v>
      </c>
      <c r="L30" s="4">
        <v>26773</v>
      </c>
    </row>
    <row r="31" spans="1:12" ht="15">
      <c r="A31" t="s">
        <v>691</v>
      </c>
      <c r="D31" s="6">
        <v>-4257</v>
      </c>
      <c r="H31" s="6">
        <v>-261</v>
      </c>
      <c r="L31" s="6">
        <v>-1559</v>
      </c>
    </row>
    <row r="32" spans="1:12" ht="15">
      <c r="A32" t="s">
        <v>692</v>
      </c>
      <c r="H32" s="6">
        <v>-706</v>
      </c>
      <c r="L32" s="6">
        <v>-4500</v>
      </c>
    </row>
    <row r="33" spans="1:12" ht="15">
      <c r="A33" t="s">
        <v>693</v>
      </c>
      <c r="H33" s="4">
        <v>6934</v>
      </c>
      <c r="L33" s="6">
        <v>-370</v>
      </c>
    </row>
    <row r="34" spans="1:12" ht="15">
      <c r="A34" t="s">
        <v>694</v>
      </c>
      <c r="D34" s="4">
        <v>296416</v>
      </c>
      <c r="H34" s="6">
        <v>-250621</v>
      </c>
      <c r="L34" s="6">
        <v>-221873</v>
      </c>
    </row>
    <row r="35" spans="1:12" ht="15">
      <c r="A35" t="s">
        <v>695</v>
      </c>
      <c r="D35" s="4">
        <v>39595</v>
      </c>
      <c r="H35" s="4">
        <v>10775</v>
      </c>
      <c r="L35" s="4">
        <v>3633</v>
      </c>
    </row>
    <row r="36" spans="1:12" ht="15">
      <c r="A36" t="s">
        <v>681</v>
      </c>
      <c r="D36" s="6">
        <v>-2125</v>
      </c>
      <c r="H36" s="6">
        <v>-4181</v>
      </c>
      <c r="L36" s="6">
        <v>-4143</v>
      </c>
    </row>
    <row r="37" spans="1:12" ht="15">
      <c r="A37" t="s">
        <v>696</v>
      </c>
      <c r="C37" s="3">
        <v>258489</v>
      </c>
      <c r="D37" s="3"/>
      <c r="G37" s="7">
        <v>-140188</v>
      </c>
      <c r="H37" s="7"/>
      <c r="K37" s="7">
        <v>-197982</v>
      </c>
      <c r="L37" s="7"/>
    </row>
    <row r="38" ht="15">
      <c r="A38" t="s">
        <v>697</v>
      </c>
    </row>
    <row r="39" ht="15">
      <c r="A39" t="s">
        <v>698</v>
      </c>
    </row>
    <row r="40" spans="1:12" ht="15">
      <c r="A40" t="s">
        <v>699</v>
      </c>
      <c r="C40" s="3">
        <v>184228</v>
      </c>
      <c r="D40" s="3"/>
      <c r="G40" s="3">
        <v>74992</v>
      </c>
      <c r="H40" s="3"/>
      <c r="K40" s="3">
        <v>65035</v>
      </c>
      <c r="L40" s="3"/>
    </row>
    <row r="41" spans="1:12" ht="15">
      <c r="A41" t="s">
        <v>700</v>
      </c>
      <c r="D41" s="6">
        <v>-366503</v>
      </c>
      <c r="H41" s="4">
        <v>144328</v>
      </c>
      <c r="L41" s="4">
        <v>28548</v>
      </c>
    </row>
    <row r="42" spans="1:12" ht="15">
      <c r="A42" t="s">
        <v>90</v>
      </c>
      <c r="D42" s="4">
        <v>126587</v>
      </c>
      <c r="H42" s="4">
        <v>961074</v>
      </c>
      <c r="L42" s="4">
        <v>457157</v>
      </c>
    </row>
    <row r="43" spans="1:12" ht="15">
      <c r="A43" t="s">
        <v>701</v>
      </c>
      <c r="D43" s="6">
        <v>-294715</v>
      </c>
      <c r="H43" s="6">
        <v>-1048161</v>
      </c>
      <c r="L43" s="6">
        <v>-331016</v>
      </c>
    </row>
    <row r="44" spans="1:12" ht="15">
      <c r="A44" t="s">
        <v>702</v>
      </c>
      <c r="D44" s="6">
        <v>-9985</v>
      </c>
      <c r="H44" s="6">
        <v>-16775</v>
      </c>
      <c r="L44" s="6">
        <v>-16852</v>
      </c>
    </row>
    <row r="45" spans="1:4" ht="15">
      <c r="A45" t="s">
        <v>703</v>
      </c>
      <c r="D45" s="6">
        <v>-4269</v>
      </c>
    </row>
    <row r="46" spans="1:12" ht="15">
      <c r="A46" t="s">
        <v>704</v>
      </c>
      <c r="D46" s="4">
        <v>825</v>
      </c>
      <c r="H46" s="4">
        <v>773</v>
      </c>
      <c r="L46" s="4">
        <v>787</v>
      </c>
    </row>
    <row r="47" spans="1:12" ht="15">
      <c r="A47" t="s">
        <v>705</v>
      </c>
      <c r="D47" s="4">
        <v>527</v>
      </c>
      <c r="H47" s="4">
        <v>1021</v>
      </c>
      <c r="L47" s="4">
        <v>1170</v>
      </c>
    </row>
    <row r="48" spans="1:12" ht="15">
      <c r="A48" t="s">
        <v>706</v>
      </c>
      <c r="H48" s="4">
        <v>1633</v>
      </c>
      <c r="L48" s="4">
        <v>496</v>
      </c>
    </row>
    <row r="49" spans="1:8" ht="15">
      <c r="A49" t="s">
        <v>656</v>
      </c>
      <c r="D49" s="4">
        <v>116000</v>
      </c>
      <c r="H49" s="4">
        <v>125</v>
      </c>
    </row>
    <row r="50" spans="1:12" ht="15">
      <c r="A50" t="s">
        <v>673</v>
      </c>
      <c r="D50" s="4">
        <v>60</v>
      </c>
      <c r="H50" s="4">
        <v>156</v>
      </c>
      <c r="L50" s="4">
        <v>116</v>
      </c>
    </row>
    <row r="51" spans="1:12" ht="15">
      <c r="A51" t="s">
        <v>707</v>
      </c>
      <c r="D51" s="6">
        <v>-193</v>
      </c>
      <c r="H51" s="6">
        <v>-2188</v>
      </c>
      <c r="L51" s="6">
        <v>-12751</v>
      </c>
    </row>
    <row r="52" spans="1:12" ht="15">
      <c r="A52" t="s">
        <v>708</v>
      </c>
      <c r="C52" s="7">
        <v>-247438</v>
      </c>
      <c r="D52" s="7"/>
      <c r="G52" s="3">
        <v>116978</v>
      </c>
      <c r="H52" s="3"/>
      <c r="K52" s="3">
        <v>192690</v>
      </c>
      <c r="L52" s="3"/>
    </row>
    <row r="53" spans="1:12" ht="15">
      <c r="A53" t="s">
        <v>709</v>
      </c>
      <c r="D53" s="4">
        <v>28661</v>
      </c>
      <c r="H53" s="4">
        <v>15803</v>
      </c>
      <c r="L53" s="4">
        <v>44726</v>
      </c>
    </row>
    <row r="54" spans="1:12" ht="15">
      <c r="A54" t="s">
        <v>710</v>
      </c>
      <c r="D54" s="4">
        <v>150486</v>
      </c>
      <c r="H54" s="4">
        <v>134683</v>
      </c>
      <c r="L54" s="4">
        <v>89957</v>
      </c>
    </row>
    <row r="55" spans="1:12" ht="15">
      <c r="A55" t="s">
        <v>711</v>
      </c>
      <c r="C55" s="3">
        <v>179147</v>
      </c>
      <c r="D55" s="3"/>
      <c r="G55" s="3">
        <v>150486</v>
      </c>
      <c r="H55" s="3"/>
      <c r="K55" s="3">
        <v>134683</v>
      </c>
      <c r="L55" s="3"/>
    </row>
    <row r="56" ht="15">
      <c r="A56" t="s">
        <v>712</v>
      </c>
    </row>
    <row r="57" spans="1:12" ht="15">
      <c r="A57" t="s">
        <v>713</v>
      </c>
      <c r="C57" s="3">
        <v>80226</v>
      </c>
      <c r="D57" s="3"/>
      <c r="G57" s="3">
        <v>89570</v>
      </c>
      <c r="H57" s="3"/>
      <c r="K57" s="3">
        <v>118614</v>
      </c>
      <c r="L57" s="3"/>
    </row>
    <row r="58" spans="1:12" ht="15">
      <c r="A58" t="s">
        <v>714</v>
      </c>
      <c r="D58" s="4">
        <v>3184</v>
      </c>
      <c r="H58" s="4">
        <v>18393</v>
      </c>
      <c r="L58" s="4">
        <v>12206</v>
      </c>
    </row>
    <row r="59" spans="1:12" ht="15">
      <c r="A59" t="s">
        <v>715</v>
      </c>
      <c r="D59" s="4">
        <v>42708</v>
      </c>
      <c r="H59" s="4">
        <v>24647</v>
      </c>
      <c r="L59" s="4">
        <v>4038</v>
      </c>
    </row>
  </sheetData>
  <sheetProtection selectLockedCells="1" selectUnlockedCells="1"/>
  <mergeCells count="31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20:D20"/>
    <mergeCell ref="G20:H20"/>
    <mergeCell ref="K20:L20"/>
    <mergeCell ref="C22:D22"/>
    <mergeCell ref="G22:H22"/>
    <mergeCell ref="K22:L22"/>
    <mergeCell ref="C37:D37"/>
    <mergeCell ref="G37:H37"/>
    <mergeCell ref="K37:L37"/>
    <mergeCell ref="C40:D40"/>
    <mergeCell ref="G40:H40"/>
    <mergeCell ref="K40:L40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>
      <c r="C2" s="2"/>
      <c r="D2" s="2"/>
    </row>
    <row r="3" spans="3:4" ht="15">
      <c r="C3" s="2" t="s">
        <v>369</v>
      </c>
      <c r="D3" s="2"/>
    </row>
    <row r="4" spans="1:4" ht="15">
      <c r="A4" t="s">
        <v>716</v>
      </c>
      <c r="C4" s="3">
        <v>7177</v>
      </c>
      <c r="D4" s="3"/>
    </row>
    <row r="5" spans="1:4" ht="15">
      <c r="A5" t="s">
        <v>717</v>
      </c>
      <c r="D5" s="4">
        <v>24608</v>
      </c>
    </row>
    <row r="6" spans="1:4" ht="15">
      <c r="A6" t="s">
        <v>718</v>
      </c>
      <c r="D6" s="4">
        <v>122093</v>
      </c>
    </row>
    <row r="7" spans="1:4" ht="15">
      <c r="A7" t="s">
        <v>537</v>
      </c>
      <c r="D7" s="4">
        <v>2219</v>
      </c>
    </row>
    <row r="8" spans="1:4" ht="15">
      <c r="A8" t="s">
        <v>719</v>
      </c>
      <c r="D8" s="4">
        <v>626058</v>
      </c>
    </row>
    <row r="9" spans="1:4" ht="15">
      <c r="A9" t="s">
        <v>539</v>
      </c>
      <c r="D9" s="4">
        <v>15624</v>
      </c>
    </row>
    <row r="10" spans="1:4" ht="15">
      <c r="A10" t="s">
        <v>720</v>
      </c>
      <c r="D10" s="4">
        <v>8808</v>
      </c>
    </row>
    <row r="11" spans="1:4" ht="15">
      <c r="A11" t="s">
        <v>541</v>
      </c>
      <c r="D11" s="4">
        <v>3465</v>
      </c>
    </row>
    <row r="12" spans="1:4" ht="15">
      <c r="A12" t="s">
        <v>721</v>
      </c>
      <c r="D12" s="4">
        <v>12461</v>
      </c>
    </row>
    <row r="13" spans="1:4" ht="15">
      <c r="A13" t="s">
        <v>543</v>
      </c>
      <c r="D13" s="4">
        <v>19813</v>
      </c>
    </row>
    <row r="14" spans="1:4" ht="15">
      <c r="A14" t="s">
        <v>544</v>
      </c>
      <c r="D14" s="4">
        <v>21903</v>
      </c>
    </row>
    <row r="15" spans="1:4" ht="15">
      <c r="A15" t="s">
        <v>545</v>
      </c>
      <c r="D15" s="4">
        <v>3017</v>
      </c>
    </row>
    <row r="16" spans="1:4" ht="15">
      <c r="A16" t="s">
        <v>547</v>
      </c>
      <c r="D16" s="4">
        <v>11788</v>
      </c>
    </row>
    <row r="17" spans="1:4" ht="15">
      <c r="A17" s="5" t="s">
        <v>722</v>
      </c>
      <c r="C17" s="3">
        <v>879034</v>
      </c>
      <c r="D17" s="3"/>
    </row>
    <row r="19" spans="1:4" ht="15">
      <c r="A19" t="s">
        <v>513</v>
      </c>
      <c r="D19" s="4">
        <v>653157</v>
      </c>
    </row>
    <row r="20" spans="1:4" ht="15">
      <c r="A20" t="s">
        <v>554</v>
      </c>
      <c r="D20" s="4">
        <v>15300</v>
      </c>
    </row>
    <row r="21" spans="1:4" ht="15">
      <c r="A21" t="s">
        <v>723</v>
      </c>
      <c r="D21" s="4">
        <v>121367</v>
      </c>
    </row>
    <row r="22" spans="1:4" ht="15">
      <c r="A22" t="s">
        <v>558</v>
      </c>
      <c r="D22" s="4">
        <v>1736</v>
      </c>
    </row>
    <row r="23" spans="1:4" ht="15">
      <c r="A23" t="s">
        <v>559</v>
      </c>
      <c r="D23" s="4">
        <v>10184</v>
      </c>
    </row>
    <row r="24" spans="1:4" ht="15">
      <c r="A24" s="5" t="s">
        <v>94</v>
      </c>
      <c r="C24" s="3">
        <v>801744</v>
      </c>
      <c r="D24" s="3"/>
    </row>
    <row r="26" spans="1:4" ht="15">
      <c r="A26" t="s">
        <v>724</v>
      </c>
      <c r="C26" s="3">
        <v>77290</v>
      </c>
      <c r="D26" s="3"/>
    </row>
  </sheetData>
  <sheetProtection selectLockedCells="1" selectUnlockedCells="1"/>
  <mergeCells count="6">
    <mergeCell ref="C2:D2"/>
    <mergeCell ref="C3:D3"/>
    <mergeCell ref="C4:D4"/>
    <mergeCell ref="C17:D17"/>
    <mergeCell ref="C24:D24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3</v>
      </c>
      <c r="D3" s="2"/>
      <c r="G3" s="2" t="s">
        <v>4</v>
      </c>
      <c r="H3" s="2"/>
    </row>
    <row r="4" spans="1:8" ht="15">
      <c r="A4" t="s">
        <v>10</v>
      </c>
      <c r="C4" s="3">
        <v>106495</v>
      </c>
      <c r="D4" s="3"/>
      <c r="G4" s="3">
        <v>134906</v>
      </c>
      <c r="H4" s="3"/>
    </row>
    <row r="5" spans="1:8" ht="15">
      <c r="A5" t="s">
        <v>17</v>
      </c>
      <c r="C5" s="7">
        <v>-13638</v>
      </c>
      <c r="D5" s="7"/>
      <c r="G5" s="3">
        <v>33387</v>
      </c>
      <c r="H5" s="3"/>
    </row>
    <row r="6" ht="15">
      <c r="A6" t="s">
        <v>725</v>
      </c>
    </row>
    <row r="7" spans="1:8" ht="15">
      <c r="A7" t="s">
        <v>726</v>
      </c>
      <c r="C7" s="8">
        <v>-5.2</v>
      </c>
      <c r="D7" s="8"/>
      <c r="G7" s="9">
        <v>2.08</v>
      </c>
      <c r="H7" s="9"/>
    </row>
    <row r="8" spans="1:8" ht="15">
      <c r="A8" t="s">
        <v>727</v>
      </c>
      <c r="C8" s="8">
        <v>-5.2</v>
      </c>
      <c r="D8" s="8"/>
      <c r="G8" s="9">
        <v>2.07</v>
      </c>
      <c r="H8" s="9"/>
    </row>
  </sheetData>
  <sheetProtection selectLockedCells="1" selectUnlockedCells="1"/>
  <mergeCells count="11">
    <mergeCell ref="C2:H2"/>
    <mergeCell ref="C3:D3"/>
    <mergeCell ref="G3:H3"/>
    <mergeCell ref="C4:D4"/>
    <mergeCell ref="G4:H4"/>
    <mergeCell ref="C5:D5"/>
    <mergeCell ref="G5:H5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728</v>
      </c>
      <c r="C4" s="3">
        <v>5345</v>
      </c>
      <c r="D4" s="3"/>
      <c r="G4" s="3">
        <v>10320</v>
      </c>
      <c r="H4" s="3"/>
    </row>
    <row r="5" spans="1:8" ht="15">
      <c r="A5" t="s">
        <v>729</v>
      </c>
      <c r="C5" s="3">
        <v>5345</v>
      </c>
      <c r="D5" s="3"/>
      <c r="G5" s="3">
        <v>10320</v>
      </c>
      <c r="H5" s="3"/>
    </row>
    <row r="6" spans="1:8" ht="15">
      <c r="A6" t="s">
        <v>730</v>
      </c>
      <c r="C6" s="3">
        <v>4065</v>
      </c>
      <c r="D6" s="3"/>
      <c r="G6" s="3">
        <v>8317</v>
      </c>
      <c r="H6" s="3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" t="s">
        <v>117</v>
      </c>
      <c r="D2" s="2"/>
      <c r="G2" s="2" t="s">
        <v>118</v>
      </c>
      <c r="H2" s="2"/>
      <c r="K2" s="2" t="s">
        <v>119</v>
      </c>
      <c r="L2" s="2"/>
      <c r="O2" s="2" t="s">
        <v>120</v>
      </c>
      <c r="P2" s="2"/>
    </row>
    <row r="3" spans="1:16" ht="15">
      <c r="A3" t="s">
        <v>731</v>
      </c>
      <c r="C3" s="2"/>
      <c r="D3" s="2"/>
      <c r="G3" s="2"/>
      <c r="H3" s="2"/>
      <c r="K3" s="2"/>
      <c r="L3" s="2"/>
      <c r="O3" s="2"/>
      <c r="P3" s="2"/>
    </row>
    <row r="4" spans="1:16" ht="15">
      <c r="A4" t="s">
        <v>732</v>
      </c>
      <c r="C4" s="3">
        <v>4350</v>
      </c>
      <c r="D4" s="3"/>
      <c r="G4" s="3">
        <v>56</v>
      </c>
      <c r="H4" s="3"/>
      <c r="K4" s="2"/>
      <c r="L4" s="2"/>
      <c r="O4" s="3">
        <v>4406</v>
      </c>
      <c r="P4" s="3"/>
    </row>
    <row r="5" spans="1:16" ht="15">
      <c r="A5" t="s">
        <v>733</v>
      </c>
      <c r="D5" s="4">
        <v>236933</v>
      </c>
      <c r="H5" s="4">
        <v>9307</v>
      </c>
      <c r="K5" s="3">
        <v>9</v>
      </c>
      <c r="L5" s="3"/>
      <c r="P5" s="4">
        <v>246231</v>
      </c>
    </row>
    <row r="6" spans="1:16" ht="15">
      <c r="A6" t="s">
        <v>734</v>
      </c>
      <c r="D6" s="4">
        <v>154488</v>
      </c>
      <c r="H6" s="4">
        <v>2321</v>
      </c>
      <c r="L6" s="4">
        <v>831</v>
      </c>
      <c r="P6" s="4">
        <v>155978</v>
      </c>
    </row>
    <row r="7" spans="1:16" ht="15">
      <c r="A7" t="s">
        <v>125</v>
      </c>
      <c r="D7" s="4">
        <v>9585</v>
      </c>
      <c r="H7" s="4">
        <v>310</v>
      </c>
      <c r="L7" s="4">
        <v>4733</v>
      </c>
      <c r="P7" s="4">
        <v>5162</v>
      </c>
    </row>
    <row r="8" spans="1:16" ht="15">
      <c r="A8" t="s">
        <v>735</v>
      </c>
      <c r="D8" s="4">
        <v>1830</v>
      </c>
      <c r="P8" s="4">
        <v>1830</v>
      </c>
    </row>
    <row r="9" spans="1:16" ht="15">
      <c r="A9" s="5" t="s">
        <v>127</v>
      </c>
      <c r="D9" s="4">
        <v>407186</v>
      </c>
      <c r="H9" s="4">
        <v>11994</v>
      </c>
      <c r="L9" s="4">
        <v>5573</v>
      </c>
      <c r="P9" s="4">
        <v>413607</v>
      </c>
    </row>
    <row r="10" ht="15">
      <c r="A10" t="s">
        <v>128</v>
      </c>
    </row>
    <row r="11" ht="15">
      <c r="A11" t="s">
        <v>133</v>
      </c>
    </row>
    <row r="12" spans="1:16" ht="15">
      <c r="A12" t="s">
        <v>733</v>
      </c>
      <c r="D12" s="4">
        <v>15990</v>
      </c>
      <c r="H12" s="4">
        <v>327</v>
      </c>
      <c r="L12" s="4">
        <v>13</v>
      </c>
      <c r="P12" s="4">
        <v>16304</v>
      </c>
    </row>
    <row r="13" spans="1:16" ht="15">
      <c r="A13" t="s">
        <v>734</v>
      </c>
      <c r="D13" s="4">
        <v>133520</v>
      </c>
      <c r="L13" s="4">
        <v>2488</v>
      </c>
      <c r="P13" s="4">
        <v>131032</v>
      </c>
    </row>
    <row r="14" spans="1:16" ht="15">
      <c r="A14" s="5" t="s">
        <v>129</v>
      </c>
      <c r="D14" s="4">
        <v>149510</v>
      </c>
      <c r="H14" s="4">
        <v>327</v>
      </c>
      <c r="L14" s="4">
        <v>2501</v>
      </c>
      <c r="P14" s="4">
        <v>147336</v>
      </c>
    </row>
    <row r="15" spans="1:16" ht="15">
      <c r="A15" s="5" t="s">
        <v>130</v>
      </c>
      <c r="C15" s="3">
        <v>556696</v>
      </c>
      <c r="D15" s="3"/>
      <c r="G15" s="3">
        <v>12321</v>
      </c>
      <c r="H15" s="3"/>
      <c r="K15" s="3">
        <v>8074</v>
      </c>
      <c r="L15" s="3"/>
      <c r="O15" s="3">
        <v>560943</v>
      </c>
      <c r="P15" s="3"/>
    </row>
    <row r="17" ht="15">
      <c r="A17" t="s">
        <v>736</v>
      </c>
    </row>
    <row r="18" spans="1:16" ht="15">
      <c r="A18" t="s">
        <v>732</v>
      </c>
      <c r="C18" s="3">
        <v>15451</v>
      </c>
      <c r="D18" s="3"/>
      <c r="G18" s="3">
        <v>218</v>
      </c>
      <c r="H18" s="3"/>
      <c r="O18" s="3">
        <v>15669</v>
      </c>
      <c r="P18" s="3"/>
    </row>
    <row r="19" spans="1:16" ht="15">
      <c r="A19" t="s">
        <v>733</v>
      </c>
      <c r="D19" s="4">
        <v>156426</v>
      </c>
      <c r="H19" s="4">
        <v>3220</v>
      </c>
      <c r="K19" s="3">
        <v>107</v>
      </c>
      <c r="L19" s="3"/>
      <c r="P19" s="4">
        <v>159539</v>
      </c>
    </row>
    <row r="20" spans="1:16" ht="15">
      <c r="A20" t="s">
        <v>734</v>
      </c>
      <c r="D20" s="4">
        <v>265820</v>
      </c>
      <c r="H20" s="4">
        <v>4472</v>
      </c>
      <c r="L20" s="4">
        <v>215</v>
      </c>
      <c r="P20" s="4">
        <v>270077</v>
      </c>
    </row>
    <row r="21" spans="1:16" ht="15">
      <c r="A21" t="s">
        <v>125</v>
      </c>
      <c r="D21" s="4">
        <v>19822</v>
      </c>
      <c r="L21" s="4">
        <v>8978</v>
      </c>
      <c r="P21" s="4">
        <v>10844</v>
      </c>
    </row>
    <row r="22" spans="1:16" ht="15">
      <c r="A22" t="s">
        <v>735</v>
      </c>
      <c r="D22" s="4">
        <v>3507</v>
      </c>
      <c r="P22" s="4">
        <v>3507</v>
      </c>
    </row>
    <row r="23" spans="1:16" ht="15">
      <c r="A23" s="5" t="s">
        <v>127</v>
      </c>
      <c r="D23" s="4">
        <v>461026</v>
      </c>
      <c r="H23" s="4">
        <v>7910</v>
      </c>
      <c r="L23" s="4">
        <v>9300</v>
      </c>
      <c r="P23" s="4">
        <v>459636</v>
      </c>
    </row>
    <row r="24" ht="15">
      <c r="A24" t="s">
        <v>132</v>
      </c>
    </row>
    <row r="25" spans="1:16" ht="15">
      <c r="A25" t="s">
        <v>133</v>
      </c>
      <c r="D25" s="4">
        <v>11675</v>
      </c>
      <c r="L25" s="4">
        <v>1</v>
      </c>
      <c r="P25" s="4">
        <v>11674</v>
      </c>
    </row>
    <row r="26" spans="1:16" ht="15">
      <c r="A26" t="s">
        <v>733</v>
      </c>
      <c r="D26" s="4">
        <v>10666</v>
      </c>
      <c r="H26" s="4">
        <v>93</v>
      </c>
      <c r="L26" s="4">
        <v>264</v>
      </c>
      <c r="P26" s="4">
        <v>10495</v>
      </c>
    </row>
    <row r="27" spans="1:16" ht="15">
      <c r="A27" t="s">
        <v>734</v>
      </c>
      <c r="D27" s="4">
        <v>7</v>
      </c>
      <c r="P27" s="4">
        <v>7</v>
      </c>
    </row>
    <row r="28" spans="1:16" ht="15">
      <c r="A28" s="5" t="s">
        <v>129</v>
      </c>
      <c r="D28" s="4">
        <v>22348</v>
      </c>
      <c r="H28" s="4">
        <v>93</v>
      </c>
      <c r="L28" s="4">
        <v>265</v>
      </c>
      <c r="P28" s="4">
        <v>22176</v>
      </c>
    </row>
    <row r="29" spans="1:16" ht="15">
      <c r="A29" s="5" t="s">
        <v>130</v>
      </c>
      <c r="C29" s="3">
        <v>483374</v>
      </c>
      <c r="D29" s="3"/>
      <c r="G29" s="3">
        <v>8003</v>
      </c>
      <c r="H29" s="3"/>
      <c r="K29" s="3">
        <v>9565</v>
      </c>
      <c r="L29" s="3"/>
      <c r="O29" s="3">
        <v>481812</v>
      </c>
      <c r="P29" s="3"/>
    </row>
  </sheetData>
  <sheetProtection selectLockedCells="1" selectUnlockedCells="1"/>
  <mergeCells count="25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K5:L5"/>
    <mergeCell ref="C15:D15"/>
    <mergeCell ref="G15:H15"/>
    <mergeCell ref="K15:L15"/>
    <mergeCell ref="O15:P15"/>
    <mergeCell ref="C18:D18"/>
    <mergeCell ref="G18:H18"/>
    <mergeCell ref="O18:P18"/>
    <mergeCell ref="K19:L19"/>
    <mergeCell ref="C29:D29"/>
    <mergeCell ref="G29:H29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8" ht="15">
      <c r="C2" s="2" t="s">
        <v>737</v>
      </c>
      <c r="D2" s="2"/>
      <c r="G2" s="2" t="s">
        <v>738</v>
      </c>
      <c r="H2" s="2"/>
    </row>
    <row r="3" spans="1:8" ht="15">
      <c r="A3" t="s">
        <v>739</v>
      </c>
      <c r="C3" s="2"/>
      <c r="D3" s="2"/>
      <c r="G3" s="2"/>
      <c r="H3" s="2"/>
    </row>
    <row r="4" spans="1:8" ht="15">
      <c r="A4" t="s">
        <v>740</v>
      </c>
      <c r="C4" s="3">
        <v>2682</v>
      </c>
      <c r="D4" s="3"/>
      <c r="G4" s="2"/>
      <c r="H4" s="2"/>
    </row>
    <row r="5" spans="1:8" ht="15">
      <c r="A5" t="s">
        <v>741</v>
      </c>
      <c r="D5" s="4">
        <v>6729</v>
      </c>
      <c r="G5" s="3">
        <v>2682</v>
      </c>
      <c r="H5" s="3"/>
    </row>
    <row r="6" spans="1:8" ht="15">
      <c r="A6" t="s">
        <v>742</v>
      </c>
      <c r="C6" s="3">
        <v>9411</v>
      </c>
      <c r="D6" s="3"/>
      <c r="G6" s="3">
        <v>2682</v>
      </c>
      <c r="H6" s="3"/>
    </row>
  </sheetData>
  <sheetProtection selectLockedCells="1" selectUnlockedCells="1"/>
  <mergeCells count="9">
    <mergeCell ref="C2:D2"/>
    <mergeCell ref="G2:H2"/>
    <mergeCell ref="C3:D3"/>
    <mergeCell ref="G3:H3"/>
    <mergeCell ref="C4:D4"/>
    <mergeCell ref="G4:H4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120</v>
      </c>
      <c r="D2" s="2"/>
      <c r="G2" s="2" t="s">
        <v>119</v>
      </c>
      <c r="H2" s="2"/>
      <c r="K2" s="2" t="s">
        <v>120</v>
      </c>
      <c r="L2" s="2"/>
      <c r="O2" s="2" t="s">
        <v>119</v>
      </c>
      <c r="P2" s="2"/>
      <c r="S2" s="2" t="s">
        <v>120</v>
      </c>
      <c r="T2" s="2"/>
      <c r="W2" s="2" t="s">
        <v>119</v>
      </c>
      <c r="X2" s="2"/>
    </row>
    <row r="3" spans="3:24" ht="15">
      <c r="C3" s="12" t="s">
        <v>180</v>
      </c>
      <c r="D3" s="12"/>
      <c r="E3" s="12"/>
      <c r="F3" s="12"/>
      <c r="G3" s="12"/>
      <c r="H3" s="12"/>
      <c r="K3" s="12" t="s">
        <v>181</v>
      </c>
      <c r="L3" s="12"/>
      <c r="M3" s="12"/>
      <c r="N3" s="12"/>
      <c r="O3" s="12"/>
      <c r="P3" s="12"/>
      <c r="S3" s="12" t="s">
        <v>106</v>
      </c>
      <c r="T3" s="12"/>
      <c r="U3" s="12"/>
      <c r="V3" s="12"/>
      <c r="W3" s="12"/>
      <c r="X3" s="12"/>
    </row>
    <row r="4" spans="1:24" ht="15">
      <c r="A4" t="s">
        <v>743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733</v>
      </c>
      <c r="C5" s="3">
        <v>7813</v>
      </c>
      <c r="D5" s="3"/>
      <c r="G5" s="7">
        <v>-20</v>
      </c>
      <c r="H5" s="7"/>
      <c r="K5" s="3">
        <v>138</v>
      </c>
      <c r="L5" s="3"/>
      <c r="O5" s="7">
        <v>-2</v>
      </c>
      <c r="P5" s="7"/>
      <c r="S5" s="3">
        <v>7951</v>
      </c>
      <c r="T5" s="3"/>
      <c r="W5" s="7">
        <v>-22</v>
      </c>
      <c r="X5" s="7"/>
    </row>
    <row r="6" spans="1:24" ht="15">
      <c r="A6" t="s">
        <v>734</v>
      </c>
      <c r="D6" s="4">
        <v>171779</v>
      </c>
      <c r="H6" s="6">
        <v>-3319</v>
      </c>
      <c r="T6" s="4">
        <v>171779</v>
      </c>
      <c r="X6" s="6">
        <v>-3319</v>
      </c>
    </row>
    <row r="7" spans="1:24" ht="15">
      <c r="A7" t="s">
        <v>744</v>
      </c>
      <c r="D7" s="4">
        <v>1125</v>
      </c>
      <c r="H7" s="6">
        <v>-656</v>
      </c>
      <c r="L7" s="4">
        <v>1183</v>
      </c>
      <c r="P7" s="6">
        <v>-4077</v>
      </c>
      <c r="T7" s="4">
        <v>2308</v>
      </c>
      <c r="X7" s="6">
        <v>-4733</v>
      </c>
    </row>
    <row r="8" spans="1:24" ht="15">
      <c r="A8" s="5" t="s">
        <v>183</v>
      </c>
      <c r="C8" s="3">
        <v>180717</v>
      </c>
      <c r="D8" s="3"/>
      <c r="G8" s="7">
        <v>-3995</v>
      </c>
      <c r="H8" s="7"/>
      <c r="K8" s="3">
        <v>1321</v>
      </c>
      <c r="L8" s="3"/>
      <c r="O8" s="7">
        <v>-4079</v>
      </c>
      <c r="P8" s="7"/>
      <c r="S8" s="3">
        <v>182038</v>
      </c>
      <c r="T8" s="3"/>
      <c r="W8" s="7">
        <v>-8074</v>
      </c>
      <c r="X8" s="7"/>
    </row>
    <row r="10" ht="15">
      <c r="A10" t="s">
        <v>745</v>
      </c>
    </row>
    <row r="11" spans="1:24" ht="15">
      <c r="A11" t="s">
        <v>133</v>
      </c>
      <c r="C11" s="3">
        <v>11374</v>
      </c>
      <c r="D11" s="3"/>
      <c r="G11" s="7">
        <v>-1</v>
      </c>
      <c r="H11" s="7"/>
      <c r="S11" s="3">
        <v>11374</v>
      </c>
      <c r="T11" s="3"/>
      <c r="W11" s="7">
        <v>-1</v>
      </c>
      <c r="X11" s="7"/>
    </row>
    <row r="12" spans="1:24" ht="15">
      <c r="A12" t="s">
        <v>733</v>
      </c>
      <c r="D12" s="4">
        <v>10274</v>
      </c>
      <c r="H12" s="6">
        <v>-124</v>
      </c>
      <c r="K12" s="3">
        <v>3582</v>
      </c>
      <c r="L12" s="3"/>
      <c r="O12" s="7">
        <v>-247</v>
      </c>
      <c r="P12" s="7"/>
      <c r="T12" s="4">
        <v>13856</v>
      </c>
      <c r="X12" s="6">
        <v>-371</v>
      </c>
    </row>
    <row r="13" spans="1:24" ht="15">
      <c r="A13" t="s">
        <v>734</v>
      </c>
      <c r="D13" s="4">
        <v>13315</v>
      </c>
      <c r="H13" s="6">
        <v>-47</v>
      </c>
      <c r="L13" s="4">
        <v>11755</v>
      </c>
      <c r="P13" s="6">
        <v>-168</v>
      </c>
      <c r="T13" s="4">
        <v>25070</v>
      </c>
      <c r="X13" s="6">
        <v>-215</v>
      </c>
    </row>
    <row r="14" spans="1:24" ht="15">
      <c r="A14" t="s">
        <v>744</v>
      </c>
      <c r="D14" s="4">
        <v>7302</v>
      </c>
      <c r="H14" s="6">
        <v>-69</v>
      </c>
      <c r="L14" s="4">
        <v>2741</v>
      </c>
      <c r="P14" s="6">
        <v>-8909</v>
      </c>
      <c r="T14" s="4">
        <v>10043</v>
      </c>
      <c r="X14" s="6">
        <v>-8978</v>
      </c>
    </row>
    <row r="15" spans="1:24" ht="15">
      <c r="A15" s="5" t="s">
        <v>183</v>
      </c>
      <c r="C15" s="3">
        <v>42265</v>
      </c>
      <c r="D15" s="3"/>
      <c r="G15" s="7">
        <v>-241</v>
      </c>
      <c r="H15" s="7"/>
      <c r="K15" s="3">
        <v>18078</v>
      </c>
      <c r="L15" s="3"/>
      <c r="O15" s="7">
        <v>-9324</v>
      </c>
      <c r="P15" s="7"/>
      <c r="S15" s="3">
        <v>60343</v>
      </c>
      <c r="T15" s="3"/>
      <c r="W15" s="7">
        <v>-9565</v>
      </c>
      <c r="X15" s="7"/>
    </row>
  </sheetData>
  <sheetProtection selectLockedCells="1" selectUnlockedCells="1"/>
  <mergeCells count="39">
    <mergeCell ref="C2:D2"/>
    <mergeCell ref="G2:H2"/>
    <mergeCell ref="K2:L2"/>
    <mergeCell ref="O2:P2"/>
    <mergeCell ref="S2:T2"/>
    <mergeCell ref="W2:X2"/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  <mergeCell ref="C11:D11"/>
    <mergeCell ref="G11:H11"/>
    <mergeCell ref="S11:T11"/>
    <mergeCell ref="W11:X11"/>
    <mergeCell ref="K12:L12"/>
    <mergeCell ref="O12:P12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2" t="s">
        <v>746</v>
      </c>
      <c r="D2" s="12"/>
      <c r="E2" s="12"/>
      <c r="F2" s="12"/>
      <c r="G2" s="12"/>
      <c r="H2" s="12"/>
      <c r="K2" s="12" t="s">
        <v>747</v>
      </c>
      <c r="L2" s="12"/>
      <c r="M2" s="12"/>
      <c r="N2" s="12"/>
      <c r="O2" s="12"/>
      <c r="P2" s="12"/>
    </row>
    <row r="3" spans="3:16" ht="15">
      <c r="C3" s="2" t="s">
        <v>117</v>
      </c>
      <c r="D3" s="2"/>
      <c r="G3" s="2" t="s">
        <v>120</v>
      </c>
      <c r="H3" s="2"/>
      <c r="K3" s="2" t="s">
        <v>117</v>
      </c>
      <c r="L3" s="2"/>
      <c r="O3" s="2" t="s">
        <v>120</v>
      </c>
      <c r="P3" s="2"/>
    </row>
    <row r="4" spans="1:16" ht="15">
      <c r="A4" t="s">
        <v>748</v>
      </c>
      <c r="C4" s="2"/>
      <c r="D4" s="2"/>
      <c r="G4" s="2"/>
      <c r="H4" s="2"/>
      <c r="K4" s="2"/>
      <c r="L4" s="2"/>
      <c r="O4" s="2"/>
      <c r="P4" s="2"/>
    </row>
    <row r="5" spans="1:16" ht="15">
      <c r="A5" t="s">
        <v>749</v>
      </c>
      <c r="C5" s="3">
        <v>21755</v>
      </c>
      <c r="D5" s="3"/>
      <c r="G5" s="3">
        <v>21919</v>
      </c>
      <c r="H5" s="3"/>
      <c r="K5" s="3">
        <v>7334</v>
      </c>
      <c r="L5" s="3"/>
      <c r="O5" s="3">
        <v>7346</v>
      </c>
      <c r="P5" s="3"/>
    </row>
    <row r="6" spans="1:16" ht="15">
      <c r="A6" t="s">
        <v>750</v>
      </c>
      <c r="D6" s="4">
        <v>37587</v>
      </c>
      <c r="H6" s="4">
        <v>39046</v>
      </c>
      <c r="L6" s="4">
        <v>525</v>
      </c>
      <c r="P6" s="4">
        <v>547</v>
      </c>
    </row>
    <row r="7" spans="1:16" ht="15">
      <c r="A7" t="s">
        <v>751</v>
      </c>
      <c r="D7" s="4">
        <v>31432</v>
      </c>
      <c r="H7" s="4">
        <v>32958</v>
      </c>
      <c r="L7" s="4">
        <v>3490</v>
      </c>
      <c r="P7" s="4">
        <v>3494</v>
      </c>
    </row>
    <row r="8" spans="1:16" ht="15">
      <c r="A8" t="s">
        <v>752</v>
      </c>
      <c r="D8" s="4">
        <v>160094</v>
      </c>
      <c r="H8" s="4">
        <v>161876</v>
      </c>
      <c r="L8" s="4">
        <v>4641</v>
      </c>
      <c r="P8" s="4">
        <v>4917</v>
      </c>
    </row>
    <row r="9" spans="3:16" ht="15">
      <c r="C9" s="3">
        <v>250868</v>
      </c>
      <c r="D9" s="3"/>
      <c r="G9" s="3">
        <v>255799</v>
      </c>
      <c r="H9" s="3"/>
      <c r="K9" s="3">
        <v>15990</v>
      </c>
      <c r="L9" s="3"/>
      <c r="O9" s="3">
        <v>16304</v>
      </c>
      <c r="P9" s="3"/>
    </row>
    <row r="11" spans="1:16" ht="15">
      <c r="A11" t="s">
        <v>734</v>
      </c>
      <c r="D11" s="4">
        <v>136796</v>
      </c>
      <c r="H11" s="4">
        <v>138282</v>
      </c>
      <c r="L11" s="4">
        <v>133516</v>
      </c>
      <c r="P11" s="4">
        <v>131028</v>
      </c>
    </row>
    <row r="12" spans="1:16" ht="15">
      <c r="A12" t="s">
        <v>753</v>
      </c>
      <c r="D12" s="4">
        <v>17692</v>
      </c>
      <c r="H12" s="4">
        <v>17696</v>
      </c>
      <c r="L12" s="4">
        <v>4</v>
      </c>
      <c r="P12" s="4">
        <v>4</v>
      </c>
    </row>
    <row r="13" spans="1:8" ht="15">
      <c r="A13" t="s">
        <v>735</v>
      </c>
      <c r="D13" s="4">
        <v>1830</v>
      </c>
      <c r="H13" s="4">
        <v>1830</v>
      </c>
    </row>
    <row r="15" spans="1:16" ht="15">
      <c r="A15" s="5" t="s">
        <v>130</v>
      </c>
      <c r="C15" s="3">
        <v>407186</v>
      </c>
      <c r="D15" s="3"/>
      <c r="G15" s="3">
        <v>413607</v>
      </c>
      <c r="H15" s="3"/>
      <c r="K15" s="3">
        <v>149510</v>
      </c>
      <c r="L15" s="3"/>
      <c r="O15" s="3">
        <v>147336</v>
      </c>
      <c r="P15" s="3"/>
    </row>
  </sheetData>
  <sheetProtection selectLockedCells="1" selectUnlockedCells="1"/>
  <mergeCells count="22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754</v>
      </c>
      <c r="C4" s="2"/>
      <c r="D4" s="2"/>
      <c r="G4" s="2"/>
      <c r="H4" s="2"/>
    </row>
    <row r="5" spans="1:8" ht="15">
      <c r="A5" t="s">
        <v>755</v>
      </c>
      <c r="C5" s="3">
        <v>675860</v>
      </c>
      <c r="D5" s="3"/>
      <c r="G5" s="3">
        <v>904646</v>
      </c>
      <c r="H5" s="3"/>
    </row>
    <row r="6" spans="1:8" ht="15">
      <c r="A6" t="s">
        <v>756</v>
      </c>
      <c r="D6" s="4">
        <v>121031</v>
      </c>
      <c r="H6" s="4">
        <v>135099</v>
      </c>
    </row>
    <row r="7" ht="15">
      <c r="A7" t="s">
        <v>757</v>
      </c>
    </row>
    <row r="8" spans="1:8" ht="15">
      <c r="A8" t="s">
        <v>198</v>
      </c>
      <c r="D8" s="4">
        <v>158725</v>
      </c>
      <c r="H8" s="4">
        <v>252487</v>
      </c>
    </row>
    <row r="9" spans="1:8" ht="15">
      <c r="A9" t="s">
        <v>758</v>
      </c>
      <c r="D9" s="4">
        <v>1254115</v>
      </c>
      <c r="H9" s="4">
        <v>1202372</v>
      </c>
    </row>
    <row r="10" spans="1:8" ht="15">
      <c r="A10" t="s">
        <v>209</v>
      </c>
      <c r="D10" s="4">
        <v>841584</v>
      </c>
      <c r="H10" s="4">
        <v>956245</v>
      </c>
    </row>
    <row r="11" spans="1:8" ht="15">
      <c r="A11" t="s">
        <v>759</v>
      </c>
      <c r="D11" s="4">
        <v>154132</v>
      </c>
      <c r="H11" s="4">
        <v>201632</v>
      </c>
    </row>
    <row r="12" spans="1:8" ht="15">
      <c r="A12" t="s">
        <v>760</v>
      </c>
      <c r="D12" s="4">
        <v>22049</v>
      </c>
      <c r="H12" s="4">
        <v>28070</v>
      </c>
    </row>
    <row r="13" spans="1:8" ht="15">
      <c r="A13" t="s">
        <v>761</v>
      </c>
      <c r="D13" s="4">
        <v>7135</v>
      </c>
      <c r="H13" s="4">
        <v>8996</v>
      </c>
    </row>
    <row r="14" spans="1:8" ht="15">
      <c r="A14" t="s">
        <v>762</v>
      </c>
      <c r="D14" s="4">
        <v>35157</v>
      </c>
      <c r="H14" s="4">
        <v>32405</v>
      </c>
    </row>
    <row r="15" spans="4:8" ht="15">
      <c r="D15" s="4">
        <v>3269788</v>
      </c>
      <c r="H15" s="4">
        <v>3721952</v>
      </c>
    </row>
    <row r="16" spans="1:8" ht="15">
      <c r="A16" t="s">
        <v>763</v>
      </c>
      <c r="D16" s="6">
        <v>-92131</v>
      </c>
      <c r="H16" s="6">
        <v>-49543</v>
      </c>
    </row>
    <row r="17" spans="1:8" ht="15">
      <c r="A17" s="5" t="s">
        <v>73</v>
      </c>
      <c r="C17" s="3">
        <v>3177657</v>
      </c>
      <c r="D17" s="3"/>
      <c r="G17" s="3">
        <v>3672409</v>
      </c>
      <c r="H17" s="3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116</v>
      </c>
      <c r="C2" s="2" t="s">
        <v>117</v>
      </c>
      <c r="D2" s="2"/>
      <c r="G2" s="2" t="s">
        <v>118</v>
      </c>
      <c r="H2" s="2"/>
      <c r="K2" s="2" t="s">
        <v>119</v>
      </c>
      <c r="L2" s="2"/>
      <c r="O2" s="2" t="s">
        <v>120</v>
      </c>
      <c r="P2" s="2"/>
    </row>
    <row r="3" spans="1:16" ht="15">
      <c r="A3" t="s">
        <v>134</v>
      </c>
      <c r="C3" s="2"/>
      <c r="D3" s="2"/>
      <c r="G3" s="2"/>
      <c r="H3" s="2"/>
      <c r="K3" s="2"/>
      <c r="L3" s="2"/>
      <c r="O3" s="2"/>
      <c r="P3" s="2"/>
    </row>
    <row r="4" spans="1:16" ht="15">
      <c r="A4" t="s">
        <v>133</v>
      </c>
      <c r="C4" s="3">
        <v>1501</v>
      </c>
      <c r="D4" s="3"/>
      <c r="G4" s="3">
        <v>18</v>
      </c>
      <c r="H4" s="3"/>
      <c r="K4" s="2"/>
      <c r="L4" s="2"/>
      <c r="O4" s="3">
        <v>1519</v>
      </c>
      <c r="P4" s="3"/>
    </row>
    <row r="5" spans="1:16" ht="15">
      <c r="A5" t="s">
        <v>122</v>
      </c>
      <c r="D5" s="4">
        <v>67793</v>
      </c>
      <c r="H5" s="4">
        <v>240</v>
      </c>
      <c r="K5" s="3">
        <v>98</v>
      </c>
      <c r="L5" s="3"/>
      <c r="P5" s="4">
        <v>67935</v>
      </c>
    </row>
    <row r="6" spans="1:16" ht="15">
      <c r="A6" t="s">
        <v>123</v>
      </c>
      <c r="D6" s="4">
        <v>150744</v>
      </c>
      <c r="H6" s="4">
        <v>2324</v>
      </c>
      <c r="L6" s="4">
        <v>156</v>
      </c>
      <c r="P6" s="4">
        <v>152912</v>
      </c>
    </row>
    <row r="7" spans="1:16" ht="15">
      <c r="A7" t="s">
        <v>124</v>
      </c>
      <c r="D7" s="4">
        <v>199591</v>
      </c>
      <c r="H7" s="4">
        <v>1654</v>
      </c>
      <c r="L7" s="4">
        <v>1444</v>
      </c>
      <c r="P7" s="4">
        <v>199801</v>
      </c>
    </row>
    <row r="8" spans="1:16" ht="15">
      <c r="A8" t="s">
        <v>125</v>
      </c>
      <c r="D8" s="4">
        <v>13740</v>
      </c>
      <c r="L8" s="4">
        <v>1294</v>
      </c>
      <c r="P8" s="4">
        <v>12446</v>
      </c>
    </row>
    <row r="9" spans="1:16" ht="15">
      <c r="A9" t="s">
        <v>126</v>
      </c>
      <c r="D9" s="4">
        <v>6835</v>
      </c>
      <c r="L9" s="4">
        <v>612</v>
      </c>
      <c r="P9" s="4">
        <v>6223</v>
      </c>
    </row>
    <row r="10" spans="1:16" ht="15">
      <c r="A10" s="5" t="s">
        <v>127</v>
      </c>
      <c r="D10" s="4">
        <v>440204</v>
      </c>
      <c r="H10" s="4">
        <v>4236</v>
      </c>
      <c r="L10" s="4">
        <v>3604</v>
      </c>
      <c r="P10" s="4">
        <v>440836</v>
      </c>
    </row>
    <row r="11" ht="15">
      <c r="A11" t="s">
        <v>135</v>
      </c>
    </row>
    <row r="12" spans="1:16" ht="15">
      <c r="A12" t="s">
        <v>123</v>
      </c>
      <c r="D12" s="4">
        <v>10317</v>
      </c>
      <c r="H12" s="4">
        <v>237</v>
      </c>
      <c r="L12" s="4">
        <v>298</v>
      </c>
      <c r="P12" s="4">
        <v>10256</v>
      </c>
    </row>
    <row r="13" spans="1:16" ht="15">
      <c r="A13" t="s">
        <v>124</v>
      </c>
      <c r="D13" s="4">
        <v>14</v>
      </c>
      <c r="P13" s="4">
        <v>14</v>
      </c>
    </row>
    <row r="14" spans="1:16" ht="15">
      <c r="A14" s="5" t="s">
        <v>129</v>
      </c>
      <c r="D14" s="4">
        <v>10331</v>
      </c>
      <c r="H14" s="4">
        <v>237</v>
      </c>
      <c r="L14" s="4">
        <v>298</v>
      </c>
      <c r="P14" s="4">
        <v>10270</v>
      </c>
    </row>
    <row r="15" spans="1:16" ht="15">
      <c r="A15" s="5" t="s">
        <v>130</v>
      </c>
      <c r="C15" s="3">
        <v>450535</v>
      </c>
      <c r="D15" s="3"/>
      <c r="G15" s="3">
        <v>4473</v>
      </c>
      <c r="H15" s="3"/>
      <c r="K15" s="3">
        <v>3902</v>
      </c>
      <c r="L15" s="3"/>
      <c r="O15" s="3">
        <v>451106</v>
      </c>
      <c r="P15" s="3"/>
    </row>
  </sheetData>
  <sheetProtection selectLockedCells="1" selectUnlockedCells="1"/>
  <mergeCells count="17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K5:L5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764</v>
      </c>
      <c r="C3" s="2"/>
      <c r="D3" s="2"/>
      <c r="G3" s="2"/>
      <c r="H3" s="2"/>
      <c r="K3" s="2"/>
      <c r="L3" s="2"/>
    </row>
    <row r="4" spans="1:12" ht="15">
      <c r="A4" t="s">
        <v>765</v>
      </c>
      <c r="C4" s="3">
        <v>49543</v>
      </c>
      <c r="D4" s="3"/>
      <c r="G4" s="3">
        <v>28228</v>
      </c>
      <c r="H4" s="3"/>
      <c r="K4" s="3">
        <v>26540</v>
      </c>
      <c r="L4" s="3"/>
    </row>
    <row r="5" spans="1:12" ht="15">
      <c r="A5" t="s">
        <v>766</v>
      </c>
      <c r="D5" s="4">
        <v>122176</v>
      </c>
      <c r="H5" s="4">
        <v>28238</v>
      </c>
      <c r="L5" s="4">
        <v>8507</v>
      </c>
    </row>
    <row r="6" spans="1:4" ht="15">
      <c r="A6" t="s">
        <v>269</v>
      </c>
      <c r="D6" s="4">
        <v>2040</v>
      </c>
    </row>
    <row r="7" spans="1:12" ht="15">
      <c r="A7" t="s">
        <v>767</v>
      </c>
      <c r="D7" s="4">
        <v>7966</v>
      </c>
      <c r="H7" s="4">
        <v>7024</v>
      </c>
      <c r="L7" s="4">
        <v>1738</v>
      </c>
    </row>
    <row r="8" spans="1:12" ht="15">
      <c r="A8" t="s">
        <v>768</v>
      </c>
      <c r="D8" s="6">
        <v>-89594</v>
      </c>
      <c r="H8" s="6">
        <v>-22626</v>
      </c>
      <c r="L8" s="6">
        <v>-8557</v>
      </c>
    </row>
    <row r="9" spans="1:8" ht="15">
      <c r="A9" t="s">
        <v>270</v>
      </c>
      <c r="H9" s="4">
        <v>8679</v>
      </c>
    </row>
    <row r="10" spans="1:12" ht="15">
      <c r="A10" t="s">
        <v>769</v>
      </c>
      <c r="C10" s="3">
        <v>92131</v>
      </c>
      <c r="D10" s="3"/>
      <c r="G10" s="3">
        <v>49543</v>
      </c>
      <c r="H10" s="3"/>
      <c r="K10" s="3">
        <v>28228</v>
      </c>
      <c r="L10" s="3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237</v>
      </c>
      <c r="D2" s="2"/>
      <c r="G2" s="2" t="s">
        <v>238</v>
      </c>
      <c r="H2" s="2"/>
    </row>
    <row r="3" spans="1:8" ht="15">
      <c r="A3" t="s">
        <v>247</v>
      </c>
      <c r="C3" s="2"/>
      <c r="D3" s="2"/>
      <c r="G3" s="2"/>
      <c r="H3" s="2"/>
    </row>
    <row r="4" spans="1:8" ht="15">
      <c r="A4" t="s">
        <v>248</v>
      </c>
      <c r="C4" s="3">
        <v>118409</v>
      </c>
      <c r="D4" s="3"/>
      <c r="G4" s="3">
        <v>87546</v>
      </c>
      <c r="H4" s="3"/>
    </row>
    <row r="5" spans="1:8" ht="15">
      <c r="A5" t="s">
        <v>249</v>
      </c>
      <c r="D5" s="4">
        <v>8833</v>
      </c>
      <c r="H5" s="4">
        <v>130</v>
      </c>
    </row>
    <row r="6" spans="1:8" ht="15">
      <c r="A6" t="s">
        <v>250</v>
      </c>
      <c r="D6" s="4">
        <v>127242</v>
      </c>
      <c r="H6" s="4">
        <v>87676</v>
      </c>
    </row>
    <row r="7" spans="1:8" ht="15">
      <c r="A7" t="s">
        <v>251</v>
      </c>
      <c r="D7" s="4">
        <v>14879</v>
      </c>
      <c r="H7" s="4">
        <v>18458</v>
      </c>
    </row>
    <row r="8" spans="1:8" ht="15">
      <c r="A8" t="s">
        <v>252</v>
      </c>
      <c r="D8" s="4">
        <v>142121</v>
      </c>
      <c r="H8" s="4">
        <v>106134</v>
      </c>
    </row>
    <row r="9" spans="1:8" ht="15">
      <c r="A9" t="s">
        <v>253</v>
      </c>
      <c r="D9" s="4">
        <v>3967</v>
      </c>
      <c r="H9" s="4">
        <v>5982</v>
      </c>
    </row>
    <row r="10" spans="1:8" ht="15">
      <c r="A10" t="s">
        <v>254</v>
      </c>
      <c r="C10" s="3">
        <v>146088</v>
      </c>
      <c r="D10" s="3"/>
      <c r="G10" s="3">
        <v>112116</v>
      </c>
      <c r="H10" s="3"/>
    </row>
    <row r="11" spans="1:8" ht="15">
      <c r="A11" t="s">
        <v>255</v>
      </c>
      <c r="C11" s="3">
        <v>178754</v>
      </c>
      <c r="D11" s="3"/>
      <c r="G11" s="3">
        <v>206126</v>
      </c>
      <c r="H11" s="3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770</v>
      </c>
      <c r="C3" s="2"/>
      <c r="D3" s="2"/>
      <c r="G3" s="2"/>
      <c r="H3" s="2"/>
      <c r="K3" s="2"/>
      <c r="L3" s="2"/>
    </row>
    <row r="4" spans="1:12" ht="15">
      <c r="A4" t="s">
        <v>771</v>
      </c>
      <c r="C4" s="3">
        <v>67051</v>
      </c>
      <c r="D4" s="3"/>
      <c r="G4" s="3">
        <v>25397</v>
      </c>
      <c r="H4" s="3"/>
      <c r="K4" s="3">
        <v>21304</v>
      </c>
      <c r="L4" s="3"/>
    </row>
    <row r="5" spans="1:12" ht="15">
      <c r="A5" t="s">
        <v>772</v>
      </c>
      <c r="D5" s="4">
        <v>111703</v>
      </c>
      <c r="H5" s="4">
        <v>180729</v>
      </c>
      <c r="L5" s="4">
        <v>65645</v>
      </c>
    </row>
    <row r="6" spans="1:12" ht="15">
      <c r="A6" s="5" t="s">
        <v>298</v>
      </c>
      <c r="C6" s="3">
        <v>178754</v>
      </c>
      <c r="D6" s="3"/>
      <c r="G6" s="3">
        <v>206126</v>
      </c>
      <c r="H6" s="3"/>
      <c r="K6" s="3">
        <v>86949</v>
      </c>
      <c r="L6" s="3"/>
    </row>
    <row r="8" spans="1:12" ht="15">
      <c r="A8" s="5" t="s">
        <v>299</v>
      </c>
      <c r="D8" t="s">
        <v>300</v>
      </c>
      <c r="H8" t="s">
        <v>301</v>
      </c>
      <c r="L8" t="s">
        <v>302</v>
      </c>
    </row>
    <row r="10" spans="1:12" ht="15">
      <c r="A10" t="s">
        <v>773</v>
      </c>
      <c r="C10" s="3">
        <v>26279</v>
      </c>
      <c r="D10" s="3"/>
      <c r="G10" s="3">
        <v>9790</v>
      </c>
      <c r="H10" s="3"/>
      <c r="K10" s="3">
        <v>6034</v>
      </c>
      <c r="L10" s="3"/>
    </row>
    <row r="11" spans="1:12" ht="15">
      <c r="A11" t="s">
        <v>304</v>
      </c>
      <c r="D11" s="4">
        <v>236669</v>
      </c>
      <c r="H11" s="4">
        <v>229608</v>
      </c>
      <c r="L11" s="4">
        <v>103272</v>
      </c>
    </row>
    <row r="12" spans="1:12" ht="15">
      <c r="A12" t="s">
        <v>305</v>
      </c>
      <c r="D12" s="4">
        <v>7238</v>
      </c>
      <c r="H12" s="4">
        <v>8078</v>
      </c>
      <c r="L12" s="4">
        <v>6675</v>
      </c>
    </row>
    <row r="13" spans="1:12" ht="15">
      <c r="A13" t="s">
        <v>306</v>
      </c>
      <c r="D13" s="4">
        <v>2567</v>
      </c>
      <c r="H13" s="4">
        <v>997</v>
      </c>
      <c r="L13" s="4">
        <v>1143</v>
      </c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</v>
      </c>
      <c r="D2" s="2"/>
      <c r="G2" s="2" t="s">
        <v>3</v>
      </c>
      <c r="H2" s="2"/>
    </row>
    <row r="3" spans="1:8" ht="15">
      <c r="A3" t="s">
        <v>774</v>
      </c>
      <c r="C3" s="2"/>
      <c r="D3" s="2"/>
      <c r="G3" s="2"/>
      <c r="H3" s="2"/>
    </row>
    <row r="4" spans="1:8" ht="15">
      <c r="A4" t="s">
        <v>775</v>
      </c>
      <c r="C4" s="3">
        <v>14318</v>
      </c>
      <c r="D4" s="3"/>
      <c r="G4" s="3">
        <v>14839</v>
      </c>
      <c r="H4" s="3"/>
    </row>
    <row r="5" spans="1:8" ht="15">
      <c r="A5" t="s">
        <v>776</v>
      </c>
      <c r="D5" s="4">
        <v>60344</v>
      </c>
      <c r="H5" s="4">
        <v>61295</v>
      </c>
    </row>
    <row r="6" spans="1:8" ht="15">
      <c r="A6" t="s">
        <v>602</v>
      </c>
      <c r="D6" s="4">
        <v>50319</v>
      </c>
      <c r="H6" s="4">
        <v>49817</v>
      </c>
    </row>
    <row r="7" spans="1:8" ht="15">
      <c r="A7" s="5" t="s">
        <v>777</v>
      </c>
      <c r="D7" s="4">
        <v>124981</v>
      </c>
      <c r="H7" s="4">
        <v>125951</v>
      </c>
    </row>
    <row r="8" spans="1:8" ht="15">
      <c r="A8" t="s">
        <v>778</v>
      </c>
      <c r="D8" s="6">
        <v>-69177</v>
      </c>
      <c r="H8" s="6">
        <v>-66310</v>
      </c>
    </row>
    <row r="9" spans="1:8" ht="15">
      <c r="A9" t="s">
        <v>779</v>
      </c>
      <c r="C9" s="3">
        <v>55804</v>
      </c>
      <c r="D9" s="3"/>
      <c r="G9" s="3">
        <v>59641</v>
      </c>
      <c r="H9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457</v>
      </c>
      <c r="C2" s="3">
        <v>2261</v>
      </c>
      <c r="D2" s="3"/>
    </row>
    <row r="3" spans="1:4" ht="15">
      <c r="A3" t="s">
        <v>458</v>
      </c>
      <c r="D3" s="4">
        <v>2062</v>
      </c>
    </row>
    <row r="4" spans="1:4" ht="15">
      <c r="A4" t="s">
        <v>459</v>
      </c>
      <c r="D4" s="4">
        <v>1653</v>
      </c>
    </row>
    <row r="5" spans="1:4" ht="15">
      <c r="A5" t="s">
        <v>460</v>
      </c>
      <c r="D5" s="4">
        <v>895</v>
      </c>
    </row>
    <row r="6" spans="1:4" ht="15">
      <c r="A6" t="s">
        <v>461</v>
      </c>
      <c r="D6" s="4">
        <v>810</v>
      </c>
    </row>
    <row r="7" spans="1:4" ht="15">
      <c r="A7" t="s">
        <v>780</v>
      </c>
      <c r="D7" s="4">
        <v>315</v>
      </c>
    </row>
    <row r="8" spans="1:4" ht="15">
      <c r="A8" s="5" t="s">
        <v>781</v>
      </c>
      <c r="C8" s="3">
        <v>7996</v>
      </c>
      <c r="D8" s="3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</v>
      </c>
      <c r="D2" s="2"/>
      <c r="G2" s="2" t="s">
        <v>3</v>
      </c>
      <c r="H2" s="2"/>
    </row>
    <row r="3" spans="1:8" ht="15">
      <c r="A3" t="s">
        <v>740</v>
      </c>
      <c r="C3" s="3">
        <v>143482</v>
      </c>
      <c r="D3" s="3"/>
      <c r="G3" s="3">
        <v>123444</v>
      </c>
      <c r="H3" s="3"/>
    </row>
    <row r="4" spans="1:8" ht="15">
      <c r="A4" t="s">
        <v>782</v>
      </c>
      <c r="H4" s="4">
        <v>21228</v>
      </c>
    </row>
    <row r="5" spans="1:4" ht="15">
      <c r="A5" t="s">
        <v>783</v>
      </c>
      <c r="D5" s="6">
        <v>-2125</v>
      </c>
    </row>
    <row r="6" spans="1:8" ht="15">
      <c r="A6" t="s">
        <v>784</v>
      </c>
      <c r="H6" s="6">
        <v>-1190</v>
      </c>
    </row>
    <row r="7" spans="1:8" ht="15">
      <c r="A7" t="s">
        <v>742</v>
      </c>
      <c r="C7" s="3">
        <v>141357</v>
      </c>
      <c r="D7" s="3"/>
      <c r="G7" s="3">
        <v>143482</v>
      </c>
      <c r="H7" s="3"/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</v>
      </c>
      <c r="D2" s="2"/>
      <c r="G2" s="2" t="s">
        <v>3</v>
      </c>
      <c r="H2" s="2"/>
    </row>
    <row r="3" spans="1:8" ht="15">
      <c r="A3" t="s">
        <v>785</v>
      </c>
      <c r="C3" s="3">
        <v>45422</v>
      </c>
      <c r="D3" s="3"/>
      <c r="G3" s="3">
        <v>45422</v>
      </c>
      <c r="H3" s="3"/>
    </row>
    <row r="4" spans="1:8" ht="15">
      <c r="A4" t="s">
        <v>786</v>
      </c>
      <c r="D4" s="6">
        <v>-28039</v>
      </c>
      <c r="H4" s="6">
        <v>-22930</v>
      </c>
    </row>
    <row r="5" spans="1:8" ht="15">
      <c r="A5" t="s">
        <v>787</v>
      </c>
      <c r="C5" s="3">
        <v>17383</v>
      </c>
      <c r="D5" s="3"/>
      <c r="G5" s="3">
        <v>22492</v>
      </c>
      <c r="H5" s="3"/>
    </row>
  </sheetData>
  <sheetProtection selectLockedCells="1" selectUnlockedCells="1"/>
  <mergeCells count="6">
    <mergeCell ref="C2:D2"/>
    <mergeCell ref="G2:H2"/>
    <mergeCell ref="C3:D3"/>
    <mergeCell ref="G3:H3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457</v>
      </c>
      <c r="C2" s="3">
        <v>4721</v>
      </c>
      <c r="D2" s="3"/>
    </row>
    <row r="3" spans="1:4" ht="15">
      <c r="A3" t="s">
        <v>458</v>
      </c>
      <c r="D3" s="4">
        <v>3548</v>
      </c>
    </row>
    <row r="4" spans="1:4" ht="15">
      <c r="A4" t="s">
        <v>459</v>
      </c>
      <c r="D4" s="4">
        <v>1858</v>
      </c>
    </row>
    <row r="5" spans="1:4" ht="15">
      <c r="A5" t="s">
        <v>460</v>
      </c>
      <c r="D5" s="4">
        <v>1441</v>
      </c>
    </row>
    <row r="6" spans="1:4" ht="15">
      <c r="A6" t="s">
        <v>461</v>
      </c>
      <c r="D6" s="4">
        <v>1437</v>
      </c>
    </row>
    <row r="7" spans="1:4" ht="15">
      <c r="A7" t="s">
        <v>780</v>
      </c>
      <c r="D7" s="4">
        <v>4378</v>
      </c>
    </row>
    <row r="8" spans="3:4" ht="15">
      <c r="C8" s="3">
        <v>17383</v>
      </c>
      <c r="D8" s="3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</v>
      </c>
      <c r="D2" s="2"/>
      <c r="G2" s="2" t="s">
        <v>3</v>
      </c>
      <c r="H2" s="2"/>
    </row>
    <row r="3" spans="1:8" ht="15">
      <c r="A3" t="s">
        <v>788</v>
      </c>
      <c r="C3" s="2"/>
      <c r="D3" s="2"/>
      <c r="G3" s="2"/>
      <c r="H3" s="2"/>
    </row>
    <row r="4" spans="1:8" ht="15">
      <c r="A4" t="s">
        <v>789</v>
      </c>
      <c r="C4" s="3">
        <v>1308741</v>
      </c>
      <c r="D4" s="3"/>
      <c r="G4" s="3">
        <v>1136267</v>
      </c>
      <c r="H4" s="3"/>
    </row>
    <row r="5" spans="1:8" ht="15">
      <c r="A5" t="s">
        <v>87</v>
      </c>
      <c r="D5" s="4">
        <v>733142</v>
      </c>
      <c r="H5" s="4">
        <v>721387</v>
      </c>
    </row>
    <row r="6" spans="1:8" ht="15">
      <c r="A6" t="s">
        <v>790</v>
      </c>
      <c r="D6" s="4">
        <v>438264</v>
      </c>
      <c r="H6" s="4">
        <v>546081</v>
      </c>
    </row>
    <row r="7" spans="1:8" ht="15">
      <c r="A7" t="s">
        <v>791</v>
      </c>
      <c r="D7" s="4">
        <v>1056389</v>
      </c>
      <c r="H7" s="4">
        <v>1315076</v>
      </c>
    </row>
    <row r="8" spans="1:8" ht="15">
      <c r="A8" s="5" t="s">
        <v>30</v>
      </c>
      <c r="C8" s="3">
        <v>3536536</v>
      </c>
      <c r="D8" s="3"/>
      <c r="G8" s="3">
        <v>3718811</v>
      </c>
      <c r="H8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792</v>
      </c>
      <c r="C2" s="2"/>
      <c r="D2" s="2"/>
    </row>
    <row r="3" spans="1:4" ht="15">
      <c r="A3" t="s">
        <v>457</v>
      </c>
      <c r="C3" s="3">
        <v>904207</v>
      </c>
      <c r="D3" s="3"/>
    </row>
    <row r="4" spans="1:4" ht="15">
      <c r="A4" t="s">
        <v>458</v>
      </c>
      <c r="D4" s="4">
        <v>404004</v>
      </c>
    </row>
    <row r="5" spans="1:4" ht="15">
      <c r="A5" t="s">
        <v>459</v>
      </c>
      <c r="D5" s="4">
        <v>102789</v>
      </c>
    </row>
    <row r="6" spans="1:4" ht="15">
      <c r="A6" t="s">
        <v>460</v>
      </c>
      <c r="D6" s="4">
        <v>59914</v>
      </c>
    </row>
    <row r="7" spans="1:4" ht="15">
      <c r="A7" t="s">
        <v>461</v>
      </c>
      <c r="D7" s="4">
        <v>17119</v>
      </c>
    </row>
    <row r="8" spans="1:4" ht="15">
      <c r="A8" t="s">
        <v>780</v>
      </c>
      <c r="D8" s="4">
        <v>6620</v>
      </c>
    </row>
    <row r="9" spans="3:4" ht="15">
      <c r="C9" s="3">
        <v>1494653</v>
      </c>
      <c r="D9" s="3"/>
    </row>
  </sheetData>
  <sheetProtection selectLockedCells="1" selectUnlockedCells="1"/>
  <mergeCells count="3">
    <mergeCell ref="C2:D2"/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2" t="s">
        <v>2</v>
      </c>
      <c r="D2" s="12"/>
      <c r="E2" s="12"/>
      <c r="F2" s="12"/>
      <c r="G2" s="12"/>
      <c r="H2" s="12"/>
      <c r="K2" s="12" t="s">
        <v>3</v>
      </c>
      <c r="L2" s="12"/>
      <c r="M2" s="12"/>
      <c r="N2" s="12"/>
      <c r="O2" s="12"/>
      <c r="P2" s="12"/>
      <c r="S2" s="12" t="s">
        <v>4</v>
      </c>
      <c r="T2" s="12"/>
      <c r="U2" s="12"/>
      <c r="V2" s="12"/>
      <c r="W2" s="12"/>
      <c r="X2" s="12"/>
    </row>
    <row r="3" spans="1:24" ht="15">
      <c r="A3" t="s">
        <v>116</v>
      </c>
      <c r="C3" s="2" t="s">
        <v>136</v>
      </c>
      <c r="D3" s="2"/>
      <c r="G3" s="2" t="s">
        <v>137</v>
      </c>
      <c r="H3" s="2"/>
      <c r="K3" s="2" t="s">
        <v>136</v>
      </c>
      <c r="L3" s="2"/>
      <c r="O3" s="2" t="s">
        <v>137</v>
      </c>
      <c r="P3" s="2"/>
      <c r="S3" s="2" t="s">
        <v>136</v>
      </c>
      <c r="T3" s="2"/>
      <c r="W3" s="2" t="s">
        <v>137</v>
      </c>
      <c r="X3" s="2"/>
    </row>
    <row r="4" spans="1:24" ht="15">
      <c r="A4" t="s">
        <v>138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139</v>
      </c>
      <c r="C5" s="3">
        <v>13432</v>
      </c>
      <c r="D5" s="3"/>
      <c r="H5" t="s">
        <v>140</v>
      </c>
      <c r="K5" s="3">
        <v>9276</v>
      </c>
      <c r="L5" s="3"/>
      <c r="P5" t="s">
        <v>140</v>
      </c>
      <c r="S5" s="3">
        <v>9223</v>
      </c>
      <c r="T5" s="3"/>
      <c r="X5" t="s">
        <v>140</v>
      </c>
    </row>
    <row r="6" spans="1:24" ht="15">
      <c r="A6" t="s">
        <v>141</v>
      </c>
      <c r="D6" s="4">
        <v>25144</v>
      </c>
      <c r="H6" t="s">
        <v>142</v>
      </c>
      <c r="L6" s="4">
        <v>25043</v>
      </c>
      <c r="P6" s="11">
        <v>4.3</v>
      </c>
      <c r="T6" s="4">
        <v>16027</v>
      </c>
      <c r="X6" s="11">
        <v>4.3</v>
      </c>
    </row>
    <row r="7" spans="1:24" ht="15">
      <c r="A7" t="s">
        <v>106</v>
      </c>
      <c r="C7" s="3">
        <v>38576</v>
      </c>
      <c r="D7" s="3"/>
      <c r="H7" t="s">
        <v>98</v>
      </c>
      <c r="K7" s="3">
        <v>34319</v>
      </c>
      <c r="L7" s="3"/>
      <c r="P7" t="s">
        <v>143</v>
      </c>
      <c r="S7" s="3">
        <v>25250</v>
      </c>
      <c r="T7" s="3"/>
      <c r="X7" t="s">
        <v>144</v>
      </c>
    </row>
  </sheetData>
  <sheetProtection selectLockedCells="1" selectUnlockedCells="1"/>
  <mergeCells count="21">
    <mergeCell ref="C2:H2"/>
    <mergeCell ref="K2:P2"/>
    <mergeCell ref="S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K5:L5"/>
    <mergeCell ref="S5:T5"/>
    <mergeCell ref="C7:D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</v>
      </c>
      <c r="D2" s="2"/>
      <c r="G2" s="2" t="s">
        <v>3</v>
      </c>
      <c r="H2" s="2"/>
    </row>
    <row r="3" spans="1:8" ht="15">
      <c r="A3" t="s">
        <v>793</v>
      </c>
      <c r="C3" s="2"/>
      <c r="D3" s="2"/>
      <c r="G3" s="2"/>
      <c r="H3" s="2"/>
    </row>
    <row r="4" spans="1:8" ht="15">
      <c r="A4" t="s">
        <v>464</v>
      </c>
      <c r="C4" s="3">
        <v>125687</v>
      </c>
      <c r="D4" s="3"/>
      <c r="G4" s="3">
        <v>122311</v>
      </c>
      <c r="H4" s="3"/>
    </row>
    <row r="5" spans="1:8" ht="15">
      <c r="A5" t="s">
        <v>465</v>
      </c>
      <c r="D5" s="4">
        <v>129749</v>
      </c>
      <c r="H5" s="4">
        <v>360217</v>
      </c>
    </row>
    <row r="6" spans="1:8" ht="15">
      <c r="A6" t="s">
        <v>466</v>
      </c>
      <c r="D6" s="4">
        <v>194790</v>
      </c>
      <c r="H6" s="4">
        <v>135826</v>
      </c>
    </row>
    <row r="7" spans="1:8" ht="15">
      <c r="A7" s="5" t="s">
        <v>557</v>
      </c>
      <c r="C7" s="3">
        <v>450226</v>
      </c>
      <c r="D7" s="3"/>
      <c r="G7" s="3">
        <v>618354</v>
      </c>
      <c r="H7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794</v>
      </c>
      <c r="C2" s="2" t="s">
        <v>464</v>
      </c>
      <c r="D2" s="2"/>
      <c r="G2" s="2" t="s">
        <v>465</v>
      </c>
      <c r="H2" s="2"/>
      <c r="K2" s="2" t="s">
        <v>795</v>
      </c>
      <c r="L2" s="2"/>
    </row>
    <row r="3" spans="1:12" ht="15">
      <c r="A3" t="s">
        <v>457</v>
      </c>
      <c r="C3" s="3">
        <v>101437</v>
      </c>
      <c r="D3" s="3"/>
      <c r="G3" s="3">
        <v>45850</v>
      </c>
      <c r="H3" s="3"/>
      <c r="K3" s="2"/>
      <c r="L3" s="2"/>
    </row>
    <row r="4" spans="1:12" ht="15">
      <c r="A4" t="s">
        <v>458</v>
      </c>
      <c r="H4" s="4">
        <v>18934</v>
      </c>
      <c r="K4" s="2"/>
      <c r="L4" s="2"/>
    </row>
    <row r="5" spans="1:12" ht="15">
      <c r="A5" t="s">
        <v>459</v>
      </c>
      <c r="D5" s="4">
        <v>14250</v>
      </c>
      <c r="H5" s="4">
        <v>50640</v>
      </c>
      <c r="K5" s="3">
        <v>78964</v>
      </c>
      <c r="L5" s="3"/>
    </row>
    <row r="6" spans="1:8" ht="15">
      <c r="A6" t="s">
        <v>460</v>
      </c>
      <c r="H6" s="4">
        <v>416</v>
      </c>
    </row>
    <row r="7" spans="1:8" ht="15">
      <c r="A7" t="s">
        <v>461</v>
      </c>
      <c r="D7" s="4">
        <v>10000</v>
      </c>
      <c r="H7" s="4">
        <v>1331</v>
      </c>
    </row>
    <row r="8" spans="1:12" ht="15">
      <c r="A8" t="s">
        <v>780</v>
      </c>
      <c r="H8" s="4">
        <v>12578</v>
      </c>
      <c r="L8" s="4">
        <v>115826</v>
      </c>
    </row>
    <row r="9" spans="3:12" ht="15">
      <c r="C9" s="3">
        <v>125687</v>
      </c>
      <c r="D9" s="3"/>
      <c r="G9" s="3">
        <v>129749</v>
      </c>
      <c r="H9" s="3"/>
      <c r="K9" s="3">
        <v>194790</v>
      </c>
      <c r="L9" s="3"/>
    </row>
  </sheetData>
  <sheetProtection selectLockedCells="1" selectUnlockedCells="1"/>
  <mergeCells count="11">
    <mergeCell ref="C2:D2"/>
    <mergeCell ref="G2:H2"/>
    <mergeCell ref="K2:L2"/>
    <mergeCell ref="C3:D3"/>
    <mergeCell ref="G3:H3"/>
    <mergeCell ref="K3:L3"/>
    <mergeCell ref="K4:L4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796</v>
      </c>
      <c r="C3" s="2"/>
      <c r="D3" s="2"/>
      <c r="G3" s="2"/>
      <c r="H3" s="2"/>
      <c r="K3" s="2"/>
      <c r="L3" s="2"/>
    </row>
    <row r="4" spans="1:12" ht="15">
      <c r="A4" t="s">
        <v>797</v>
      </c>
      <c r="C4" s="2"/>
      <c r="D4" s="2"/>
      <c r="G4" s="2"/>
      <c r="H4" s="2"/>
      <c r="K4" s="2"/>
      <c r="L4" s="2"/>
    </row>
    <row r="5" spans="1:12" ht="15">
      <c r="A5" t="s">
        <v>798</v>
      </c>
      <c r="C5" s="7">
        <v>-13387</v>
      </c>
      <c r="D5" s="7"/>
      <c r="G5" s="3">
        <v>16533</v>
      </c>
      <c r="H5" s="3"/>
      <c r="K5" s="3">
        <v>13343</v>
      </c>
      <c r="L5" s="3"/>
    </row>
    <row r="6" spans="1:12" ht="15">
      <c r="A6" t="s">
        <v>799</v>
      </c>
      <c r="D6" s="6">
        <v>-4179</v>
      </c>
      <c r="H6" s="4">
        <v>216</v>
      </c>
      <c r="L6" s="4">
        <v>162</v>
      </c>
    </row>
    <row r="7" ht="15">
      <c r="A7" t="s">
        <v>800</v>
      </c>
    </row>
    <row r="8" spans="1:12" ht="15">
      <c r="A8" t="s">
        <v>798</v>
      </c>
      <c r="D8" s="6">
        <v>-15037</v>
      </c>
      <c r="H8" s="6">
        <v>-8450</v>
      </c>
      <c r="L8" s="6">
        <v>-1664</v>
      </c>
    </row>
    <row r="9" spans="1:12" ht="15">
      <c r="A9" t="s">
        <v>799</v>
      </c>
      <c r="D9" s="4">
        <v>4179</v>
      </c>
      <c r="H9" s="6">
        <v>-216</v>
      </c>
      <c r="L9" s="6">
        <v>-498</v>
      </c>
    </row>
    <row r="10" spans="1:12" ht="15">
      <c r="A10" s="5" t="s">
        <v>801</v>
      </c>
      <c r="C10" s="7">
        <v>-28424</v>
      </c>
      <c r="D10" s="7"/>
      <c r="G10" s="3">
        <v>8083</v>
      </c>
      <c r="H10" s="3"/>
      <c r="K10" s="3">
        <v>11343</v>
      </c>
      <c r="L10" s="3"/>
    </row>
    <row r="12" ht="15">
      <c r="A12" t="s">
        <v>802</v>
      </c>
    </row>
    <row r="13" spans="1:12" ht="15">
      <c r="A13" t="s">
        <v>803</v>
      </c>
      <c r="C13" s="7">
        <v>-24216</v>
      </c>
      <c r="D13" s="7"/>
      <c r="G13" s="3">
        <v>10052</v>
      </c>
      <c r="H13" s="3"/>
      <c r="K13" s="3">
        <v>15043</v>
      </c>
      <c r="L13" s="3"/>
    </row>
    <row r="14" spans="1:12" ht="15">
      <c r="A14" t="s">
        <v>804</v>
      </c>
      <c r="D14" s="6">
        <v>-3623</v>
      </c>
      <c r="H14" s="6">
        <v>-2226</v>
      </c>
      <c r="L14" s="6">
        <v>-2259</v>
      </c>
    </row>
    <row r="15" spans="1:12" ht="15">
      <c r="A15" t="s">
        <v>805</v>
      </c>
      <c r="L15" s="6">
        <v>-220</v>
      </c>
    </row>
    <row r="16" spans="1:12" ht="15">
      <c r="A16" t="s">
        <v>806</v>
      </c>
      <c r="D16" s="4">
        <v>205</v>
      </c>
      <c r="H16" s="4">
        <v>176</v>
      </c>
      <c r="L16" s="4">
        <v>167</v>
      </c>
    </row>
    <row r="17" spans="1:12" ht="15">
      <c r="A17" t="s">
        <v>807</v>
      </c>
      <c r="D17" s="6">
        <v>-550</v>
      </c>
      <c r="H17" s="4">
        <v>124</v>
      </c>
      <c r="L17" s="6">
        <v>-1231</v>
      </c>
    </row>
    <row r="18" spans="1:12" ht="15">
      <c r="A18" t="s">
        <v>808</v>
      </c>
      <c r="D18" s="6">
        <v>-758</v>
      </c>
      <c r="H18" s="6">
        <v>-177</v>
      </c>
      <c r="L18" s="6">
        <v>-348</v>
      </c>
    </row>
    <row r="19" spans="1:12" ht="15">
      <c r="A19" t="s">
        <v>331</v>
      </c>
      <c r="D19" s="4">
        <v>518</v>
      </c>
      <c r="H19" s="4">
        <v>134</v>
      </c>
      <c r="L19" s="4">
        <v>191</v>
      </c>
    </row>
    <row r="20" spans="1:12" ht="15">
      <c r="A20" t="s">
        <v>809</v>
      </c>
      <c r="C20" s="7">
        <v>-28424</v>
      </c>
      <c r="D20" s="7"/>
      <c r="G20" s="3">
        <v>8083</v>
      </c>
      <c r="H20" s="3"/>
      <c r="K20" s="3">
        <v>11343</v>
      </c>
      <c r="L20" s="3"/>
    </row>
  </sheetData>
  <sheetProtection selectLockedCells="1" selectUnlockedCells="1"/>
  <mergeCells count="21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10:D10"/>
    <mergeCell ref="G10:H10"/>
    <mergeCell ref="K10:L10"/>
    <mergeCell ref="C13:D13"/>
    <mergeCell ref="G13:H13"/>
    <mergeCell ref="K13:L13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</v>
      </c>
      <c r="D2" s="2"/>
      <c r="G2" s="2" t="s">
        <v>3</v>
      </c>
      <c r="H2" s="2"/>
    </row>
    <row r="3" spans="1:8" ht="15">
      <c r="A3" t="s">
        <v>810</v>
      </c>
      <c r="C3" s="2"/>
      <c r="D3" s="2"/>
      <c r="G3" s="2"/>
      <c r="H3" s="2"/>
    </row>
    <row r="4" spans="1:8" ht="15">
      <c r="A4" t="s">
        <v>57</v>
      </c>
      <c r="C4" s="2"/>
      <c r="D4" s="2"/>
      <c r="G4" s="2"/>
      <c r="H4" s="2"/>
    </row>
    <row r="5" spans="1:8" ht="15">
      <c r="A5" t="s">
        <v>811</v>
      </c>
      <c r="C5" s="3">
        <v>38083</v>
      </c>
      <c r="D5" s="3"/>
      <c r="G5" s="3">
        <v>20946</v>
      </c>
      <c r="H5" s="3"/>
    </row>
    <row r="6" spans="1:8" ht="15">
      <c r="A6" t="s">
        <v>812</v>
      </c>
      <c r="D6" s="4">
        <v>499</v>
      </c>
      <c r="H6" s="4">
        <v>386</v>
      </c>
    </row>
    <row r="7" spans="1:8" ht="15">
      <c r="A7" t="s">
        <v>813</v>
      </c>
      <c r="D7" s="4">
        <v>7488</v>
      </c>
      <c r="H7" s="4">
        <v>6564</v>
      </c>
    </row>
    <row r="8" spans="1:8" ht="15">
      <c r="A8" t="s">
        <v>814</v>
      </c>
      <c r="D8" s="4">
        <v>8616</v>
      </c>
      <c r="H8" s="4">
        <v>4207</v>
      </c>
    </row>
    <row r="9" spans="1:8" ht="15">
      <c r="A9" t="s">
        <v>815</v>
      </c>
      <c r="D9" s="4">
        <v>12220</v>
      </c>
      <c r="H9" s="4">
        <v>3706</v>
      </c>
    </row>
    <row r="10" spans="1:8" ht="15">
      <c r="A10" t="s">
        <v>816</v>
      </c>
      <c r="H10" s="4">
        <v>2688</v>
      </c>
    </row>
    <row r="11" spans="1:8" ht="15">
      <c r="A11" t="s">
        <v>331</v>
      </c>
      <c r="D11" s="4">
        <v>3923</v>
      </c>
      <c r="H11" s="4">
        <v>814</v>
      </c>
    </row>
    <row r="12" spans="1:8" ht="15">
      <c r="A12" s="5" t="s">
        <v>28</v>
      </c>
      <c r="D12" s="4">
        <v>70829</v>
      </c>
      <c r="H12" s="4">
        <v>39311</v>
      </c>
    </row>
    <row r="13" ht="15">
      <c r="A13" t="s">
        <v>80</v>
      </c>
    </row>
    <row r="14" spans="1:8" ht="15">
      <c r="A14" t="s">
        <v>817</v>
      </c>
      <c r="D14" s="4">
        <v>5247</v>
      </c>
      <c r="H14" s="4">
        <v>4053</v>
      </c>
    </row>
    <row r="15" spans="1:8" ht="15">
      <c r="A15" t="s">
        <v>818</v>
      </c>
      <c r="D15" s="4">
        <v>3849</v>
      </c>
      <c r="H15" s="4">
        <v>2822</v>
      </c>
    </row>
    <row r="16" spans="1:8" ht="15">
      <c r="A16" t="s">
        <v>819</v>
      </c>
      <c r="D16" s="4">
        <v>356</v>
      </c>
      <c r="H16" s="4">
        <v>332</v>
      </c>
    </row>
    <row r="17" spans="1:4" ht="15">
      <c r="A17" t="s">
        <v>820</v>
      </c>
      <c r="D17" s="4">
        <v>2247</v>
      </c>
    </row>
    <row r="18" spans="1:8" ht="15">
      <c r="A18" t="s">
        <v>331</v>
      </c>
      <c r="D18" s="4">
        <v>1594</v>
      </c>
      <c r="H18" s="4">
        <v>3711</v>
      </c>
    </row>
    <row r="19" spans="1:8" ht="15">
      <c r="A19" s="5" t="s">
        <v>94</v>
      </c>
      <c r="D19" s="4">
        <v>13293</v>
      </c>
      <c r="H19" s="4">
        <v>10918</v>
      </c>
    </row>
    <row r="20" spans="1:8" ht="15">
      <c r="A20" t="s">
        <v>821</v>
      </c>
      <c r="D20" s="4">
        <v>57536</v>
      </c>
      <c r="H20" s="4">
        <v>28393</v>
      </c>
    </row>
    <row r="21" ht="15">
      <c r="A21" t="s">
        <v>822</v>
      </c>
    </row>
    <row r="22" ht="15">
      <c r="A22" t="s">
        <v>823</v>
      </c>
    </row>
    <row r="23" spans="1:4" ht="15">
      <c r="A23" t="s">
        <v>824</v>
      </c>
      <c r="D23" s="6">
        <v>-12680</v>
      </c>
    </row>
    <row r="24" spans="1:4" ht="15">
      <c r="A24" t="s">
        <v>825</v>
      </c>
      <c r="D24" s="6">
        <v>-12680</v>
      </c>
    </row>
    <row r="25" spans="1:8" ht="15">
      <c r="A25" t="s">
        <v>826</v>
      </c>
      <c r="D25" s="4">
        <v>44856</v>
      </c>
      <c r="H25" s="4">
        <v>28393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3:8" ht="15">
      <c r="C2" s="2" t="s">
        <v>2</v>
      </c>
      <c r="D2" s="2"/>
      <c r="G2" s="2" t="s">
        <v>3</v>
      </c>
      <c r="H2" s="2"/>
    </row>
    <row r="3" spans="1:8" ht="15">
      <c r="A3" t="s">
        <v>827</v>
      </c>
      <c r="C3" s="2"/>
      <c r="D3" s="2"/>
      <c r="G3" s="2"/>
      <c r="H3" s="2"/>
    </row>
    <row r="4" spans="1:8" ht="15">
      <c r="A4" t="s">
        <v>828</v>
      </c>
      <c r="C4" s="3">
        <v>686809</v>
      </c>
      <c r="D4" s="3"/>
      <c r="G4" s="3">
        <v>794240</v>
      </c>
      <c r="H4" s="3"/>
    </row>
    <row r="5" spans="1:8" ht="15">
      <c r="A5" t="s">
        <v>829</v>
      </c>
      <c r="C5" s="3">
        <v>44248</v>
      </c>
      <c r="D5" s="3"/>
      <c r="G5" s="3">
        <v>31194</v>
      </c>
      <c r="H5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S2" s="12" t="s">
        <v>3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3:32" ht="15">
      <c r="C3" s="2"/>
      <c r="D3" s="2"/>
      <c r="G3" s="2"/>
      <c r="H3" s="2"/>
      <c r="K3" s="12" t="s">
        <v>830</v>
      </c>
      <c r="L3" s="12"/>
      <c r="M3" s="12"/>
      <c r="N3" s="12"/>
      <c r="O3" s="12"/>
      <c r="P3" s="12"/>
      <c r="S3" s="2"/>
      <c r="T3" s="2"/>
      <c r="W3" s="2"/>
      <c r="X3" s="2"/>
      <c r="AA3" s="12" t="s">
        <v>830</v>
      </c>
      <c r="AB3" s="12"/>
      <c r="AC3" s="12"/>
      <c r="AD3" s="12"/>
      <c r="AE3" s="12"/>
      <c r="AF3" s="12"/>
    </row>
    <row r="4" spans="3:32" ht="15">
      <c r="C4" s="12" t="s">
        <v>831</v>
      </c>
      <c r="D4" s="12"/>
      <c r="E4" s="12"/>
      <c r="F4" s="12"/>
      <c r="G4" s="12"/>
      <c r="H4" s="12"/>
      <c r="K4" s="12" t="s">
        <v>832</v>
      </c>
      <c r="L4" s="12"/>
      <c r="M4" s="12"/>
      <c r="N4" s="12"/>
      <c r="O4" s="12"/>
      <c r="P4" s="12"/>
      <c r="S4" s="12" t="s">
        <v>831</v>
      </c>
      <c r="T4" s="12"/>
      <c r="U4" s="12"/>
      <c r="V4" s="12"/>
      <c r="W4" s="12"/>
      <c r="X4" s="12"/>
      <c r="AA4" s="12" t="s">
        <v>832</v>
      </c>
      <c r="AB4" s="12"/>
      <c r="AC4" s="12"/>
      <c r="AD4" s="12"/>
      <c r="AE4" s="12"/>
      <c r="AF4" s="12"/>
    </row>
    <row r="5" spans="1:32" ht="15">
      <c r="A5" t="s">
        <v>246</v>
      </c>
      <c r="C5" s="2" t="s">
        <v>149</v>
      </c>
      <c r="D5" s="2"/>
      <c r="G5" s="2" t="s">
        <v>833</v>
      </c>
      <c r="H5" s="2"/>
      <c r="K5" s="2" t="s">
        <v>149</v>
      </c>
      <c r="L5" s="2"/>
      <c r="O5" s="2" t="s">
        <v>833</v>
      </c>
      <c r="P5" s="2"/>
      <c r="S5" s="2" t="s">
        <v>149</v>
      </c>
      <c r="T5" s="2"/>
      <c r="W5" s="2" t="s">
        <v>833</v>
      </c>
      <c r="X5" s="2"/>
      <c r="AA5" s="2" t="s">
        <v>149</v>
      </c>
      <c r="AB5" s="2"/>
      <c r="AE5" s="2" t="s">
        <v>833</v>
      </c>
      <c r="AF5" s="2"/>
    </row>
    <row r="6" spans="1:32" ht="15">
      <c r="A6" s="5" t="s">
        <v>834</v>
      </c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  <c r="AE6" s="2"/>
      <c r="AF6" s="2"/>
    </row>
    <row r="7" spans="1:32" ht="15">
      <c r="A7" t="s">
        <v>835</v>
      </c>
      <c r="C7" s="3">
        <v>448774</v>
      </c>
      <c r="D7" s="3"/>
      <c r="H7" t="s">
        <v>836</v>
      </c>
      <c r="K7" s="3">
        <v>275257</v>
      </c>
      <c r="L7" s="3"/>
      <c r="P7" t="s">
        <v>837</v>
      </c>
      <c r="S7" s="3">
        <v>385452</v>
      </c>
      <c r="T7" s="3"/>
      <c r="X7" t="s">
        <v>838</v>
      </c>
      <c r="AA7" s="3">
        <v>313423</v>
      </c>
      <c r="AB7" s="3"/>
      <c r="AF7" t="s">
        <v>837</v>
      </c>
    </row>
    <row r="8" spans="1:32" ht="15">
      <c r="A8" t="s">
        <v>839</v>
      </c>
      <c r="D8" s="4">
        <v>424276</v>
      </c>
      <c r="H8" s="11">
        <v>12.4</v>
      </c>
      <c r="L8" s="4">
        <v>273691</v>
      </c>
      <c r="P8" s="11">
        <v>8</v>
      </c>
      <c r="T8" s="4">
        <v>181281</v>
      </c>
      <c r="X8" s="11">
        <v>10.52</v>
      </c>
      <c r="AB8" s="4">
        <v>137842</v>
      </c>
      <c r="AF8" s="11">
        <v>8</v>
      </c>
    </row>
    <row r="9" spans="1:32" ht="15">
      <c r="A9" t="s">
        <v>840</v>
      </c>
      <c r="T9" s="4">
        <v>28830</v>
      </c>
      <c r="X9" s="11">
        <v>11.42</v>
      </c>
      <c r="AB9" s="4">
        <v>20205</v>
      </c>
      <c r="AF9" s="11">
        <v>8</v>
      </c>
    </row>
    <row r="10" spans="1:32" ht="15">
      <c r="A10" t="s">
        <v>841</v>
      </c>
      <c r="T10" s="4">
        <v>56010</v>
      </c>
      <c r="X10" s="11">
        <v>7.86</v>
      </c>
      <c r="AB10" s="4">
        <v>57012</v>
      </c>
      <c r="AF10" s="11">
        <v>8</v>
      </c>
    </row>
    <row r="11" spans="1:32" ht="15">
      <c r="A11" t="s">
        <v>842</v>
      </c>
      <c r="T11" s="4">
        <v>84568</v>
      </c>
      <c r="X11" s="11">
        <v>12.94</v>
      </c>
      <c r="AB11" s="4">
        <v>55306</v>
      </c>
      <c r="AF11" s="11">
        <v>8</v>
      </c>
    </row>
    <row r="12" spans="1:32" ht="15">
      <c r="A12" t="s">
        <v>843</v>
      </c>
      <c r="T12" s="4">
        <v>57367</v>
      </c>
      <c r="X12" s="11">
        <v>10.58</v>
      </c>
      <c r="AB12" s="4">
        <v>43385</v>
      </c>
      <c r="AF12" s="11">
        <v>8</v>
      </c>
    </row>
    <row r="14" ht="15">
      <c r="A14" t="s">
        <v>844</v>
      </c>
    </row>
    <row r="15" spans="1:32" ht="15">
      <c r="A15" t="s">
        <v>835</v>
      </c>
      <c r="C15" s="3">
        <v>355159</v>
      </c>
      <c r="D15" s="3"/>
      <c r="H15" t="s">
        <v>845</v>
      </c>
      <c r="K15" s="3">
        <v>137628</v>
      </c>
      <c r="L15" s="3"/>
      <c r="P15" t="s">
        <v>846</v>
      </c>
      <c r="S15" s="3">
        <v>286473</v>
      </c>
      <c r="T15" s="3"/>
      <c r="X15" t="s">
        <v>847</v>
      </c>
      <c r="AA15" s="3">
        <v>156711</v>
      </c>
      <c r="AB15" s="3"/>
      <c r="AF15" t="s">
        <v>846</v>
      </c>
    </row>
    <row r="16" spans="1:32" ht="15">
      <c r="A16" t="s">
        <v>839</v>
      </c>
      <c r="D16" s="4">
        <v>380906</v>
      </c>
      <c r="H16" s="11">
        <v>11.13</v>
      </c>
      <c r="L16" s="4">
        <v>136846</v>
      </c>
      <c r="P16" s="11">
        <v>4</v>
      </c>
      <c r="T16" s="4">
        <v>159767</v>
      </c>
      <c r="X16" s="11">
        <v>9.27</v>
      </c>
      <c r="AB16" s="4">
        <v>68921</v>
      </c>
      <c r="AF16" s="11">
        <v>4</v>
      </c>
    </row>
    <row r="17" spans="1:32" ht="15">
      <c r="A17" t="s">
        <v>840</v>
      </c>
      <c r="T17" s="4">
        <v>26089</v>
      </c>
      <c r="X17" s="11">
        <v>10.33</v>
      </c>
      <c r="AB17" s="4">
        <v>10102</v>
      </c>
      <c r="AF17" s="11">
        <v>4</v>
      </c>
    </row>
    <row r="18" spans="1:32" ht="15">
      <c r="A18" t="s">
        <v>841</v>
      </c>
      <c r="T18" s="4">
        <v>47975</v>
      </c>
      <c r="X18" s="11">
        <v>6.64</v>
      </c>
      <c r="AB18" s="4">
        <v>28506</v>
      </c>
      <c r="AF18" s="11">
        <v>4</v>
      </c>
    </row>
    <row r="19" spans="1:32" ht="15">
      <c r="A19" t="s">
        <v>842</v>
      </c>
      <c r="T19" s="4">
        <v>75920</v>
      </c>
      <c r="X19" s="11">
        <v>11.69</v>
      </c>
      <c r="AB19" s="4">
        <v>27653</v>
      </c>
      <c r="AF19" s="11">
        <v>4</v>
      </c>
    </row>
    <row r="20" spans="1:32" ht="15">
      <c r="A20" t="s">
        <v>843</v>
      </c>
      <c r="T20" s="4">
        <v>51884</v>
      </c>
      <c r="X20" s="11">
        <v>9.57</v>
      </c>
      <c r="AB20" s="4">
        <v>21692</v>
      </c>
      <c r="AF20" s="11">
        <v>4</v>
      </c>
    </row>
    <row r="22" ht="15">
      <c r="A22" t="s">
        <v>848</v>
      </c>
    </row>
    <row r="23" spans="1:32" ht="15">
      <c r="A23" t="s">
        <v>835</v>
      </c>
      <c r="C23" s="3">
        <v>355159</v>
      </c>
      <c r="D23" s="3"/>
      <c r="H23" t="s">
        <v>176</v>
      </c>
      <c r="K23" s="3">
        <v>173157</v>
      </c>
      <c r="L23" s="3"/>
      <c r="P23" t="s">
        <v>846</v>
      </c>
      <c r="S23" s="3">
        <v>286473</v>
      </c>
      <c r="T23" s="3"/>
      <c r="X23" t="s">
        <v>849</v>
      </c>
      <c r="AA23" s="3">
        <v>148164</v>
      </c>
      <c r="AB23" s="3"/>
      <c r="AF23" t="s">
        <v>846</v>
      </c>
    </row>
    <row r="24" spans="1:32" ht="15">
      <c r="A24" t="s">
        <v>839</v>
      </c>
      <c r="D24" s="4">
        <v>380906</v>
      </c>
      <c r="H24" s="11">
        <v>8.74</v>
      </c>
      <c r="L24" s="4">
        <v>174250</v>
      </c>
      <c r="P24" s="11">
        <v>4</v>
      </c>
      <c r="T24" s="4">
        <v>159767</v>
      </c>
      <c r="X24" s="11">
        <v>8.05</v>
      </c>
      <c r="AB24" s="4">
        <v>79366</v>
      </c>
      <c r="AF24" s="11">
        <v>4</v>
      </c>
    </row>
    <row r="25" spans="1:32" ht="15">
      <c r="A25" t="s">
        <v>840</v>
      </c>
      <c r="T25" s="4">
        <v>26089</v>
      </c>
      <c r="X25" s="11">
        <v>8.41</v>
      </c>
      <c r="AB25" s="4">
        <v>12401</v>
      </c>
      <c r="AF25" s="11">
        <v>4</v>
      </c>
    </row>
    <row r="26" spans="1:32" ht="15">
      <c r="A26" t="s">
        <v>841</v>
      </c>
      <c r="T26" s="4">
        <v>47975</v>
      </c>
      <c r="X26" s="11">
        <v>5.9</v>
      </c>
      <c r="AB26" s="4">
        <v>32071</v>
      </c>
      <c r="AF26" s="11">
        <v>4</v>
      </c>
    </row>
    <row r="27" spans="1:32" ht="15">
      <c r="A27" t="s">
        <v>842</v>
      </c>
      <c r="T27" s="4">
        <v>75920</v>
      </c>
      <c r="X27" s="11">
        <v>9.28</v>
      </c>
      <c r="AB27" s="4">
        <v>34834</v>
      </c>
      <c r="AF27" s="11">
        <v>4</v>
      </c>
    </row>
    <row r="28" spans="1:32" ht="15">
      <c r="A28" t="s">
        <v>843</v>
      </c>
      <c r="T28" s="4">
        <v>51884</v>
      </c>
      <c r="X28" s="11">
        <v>8.51</v>
      </c>
      <c r="AB28" s="4">
        <v>24379</v>
      </c>
      <c r="AF28" s="11">
        <v>4</v>
      </c>
    </row>
  </sheetData>
  <sheetProtection selectLockedCells="1" selectUnlockedCells="1"/>
  <mergeCells count="40">
    <mergeCell ref="C2:P2"/>
    <mergeCell ref="S2:AF2"/>
    <mergeCell ref="C3:D3"/>
    <mergeCell ref="G3:H3"/>
    <mergeCell ref="K3:P3"/>
    <mergeCell ref="S3:T3"/>
    <mergeCell ref="W3:X3"/>
    <mergeCell ref="AA3:AF3"/>
    <mergeCell ref="C4:H4"/>
    <mergeCell ref="K4:P4"/>
    <mergeCell ref="S4:X4"/>
    <mergeCell ref="AA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K7:L7"/>
    <mergeCell ref="S7:T7"/>
    <mergeCell ref="AA7:AB7"/>
    <mergeCell ref="C15:D15"/>
    <mergeCell ref="K15:L15"/>
    <mergeCell ref="S15:T15"/>
    <mergeCell ref="AA15:AB15"/>
    <mergeCell ref="C23:D23"/>
    <mergeCell ref="K23:L23"/>
    <mergeCell ref="S23:T23"/>
    <mergeCell ref="AA23:A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3:12" ht="15">
      <c r="C2" s="2" t="s">
        <v>2</v>
      </c>
      <c r="D2" s="2"/>
      <c r="G2" s="2" t="s">
        <v>3</v>
      </c>
      <c r="H2" s="2"/>
      <c r="K2" s="2" t="s">
        <v>4</v>
      </c>
      <c r="L2" s="2"/>
    </row>
    <row r="3" spans="1:12" ht="15">
      <c r="A3" t="s">
        <v>850</v>
      </c>
      <c r="D3" t="s">
        <v>851</v>
      </c>
      <c r="H3" t="s">
        <v>852</v>
      </c>
      <c r="L3" t="s">
        <v>853</v>
      </c>
    </row>
    <row r="4" spans="1:12" ht="15">
      <c r="A4" t="s">
        <v>854</v>
      </c>
      <c r="D4" t="s">
        <v>855</v>
      </c>
      <c r="H4" t="s">
        <v>856</v>
      </c>
      <c r="L4" t="s">
        <v>857</v>
      </c>
    </row>
    <row r="5" spans="1:12" ht="15">
      <c r="A5" t="s">
        <v>858</v>
      </c>
      <c r="D5" t="s">
        <v>859</v>
      </c>
      <c r="H5" t="s">
        <v>860</v>
      </c>
      <c r="L5" t="s">
        <v>861</v>
      </c>
    </row>
    <row r="6" spans="1:12" ht="15">
      <c r="A6" t="s">
        <v>862</v>
      </c>
      <c r="D6" t="s">
        <v>846</v>
      </c>
      <c r="H6" t="s">
        <v>863</v>
      </c>
      <c r="L6" t="s">
        <v>863</v>
      </c>
    </row>
    <row r="7" spans="1:12" ht="15">
      <c r="A7" t="s">
        <v>864</v>
      </c>
      <c r="C7" s="2" t="s">
        <v>865</v>
      </c>
      <c r="D7" s="2"/>
      <c r="G7" s="2" t="s">
        <v>866</v>
      </c>
      <c r="H7" s="2"/>
      <c r="K7" s="2" t="s">
        <v>867</v>
      </c>
      <c r="L7" s="2"/>
    </row>
  </sheetData>
  <sheetProtection selectLockedCells="1" selectUnlockedCells="1"/>
  <mergeCells count="6">
    <mergeCell ref="C2:D2"/>
    <mergeCell ref="G2:H2"/>
    <mergeCell ref="K2:L2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868</v>
      </c>
      <c r="D2" s="2"/>
      <c r="G2" s="2" t="s">
        <v>868</v>
      </c>
      <c r="H2" s="2"/>
      <c r="K2" s="2" t="s">
        <v>868</v>
      </c>
      <c r="L2" s="2"/>
    </row>
    <row r="3" spans="3:12" ht="15">
      <c r="C3" s="2" t="s">
        <v>368</v>
      </c>
      <c r="D3" s="2"/>
      <c r="G3" s="2" t="s">
        <v>369</v>
      </c>
      <c r="H3" s="2"/>
      <c r="K3" s="2" t="s">
        <v>869</v>
      </c>
      <c r="L3" s="2"/>
    </row>
    <row r="4" spans="1:12" ht="15">
      <c r="A4" t="s">
        <v>870</v>
      </c>
      <c r="C4" s="2"/>
      <c r="D4" s="2"/>
      <c r="G4" s="2"/>
      <c r="H4" s="2"/>
      <c r="K4" s="2"/>
      <c r="L4" s="2"/>
    </row>
    <row r="5" spans="1:12" ht="15">
      <c r="A5" t="s">
        <v>871</v>
      </c>
      <c r="C5" s="3">
        <v>832</v>
      </c>
      <c r="D5" s="3"/>
      <c r="G5" s="3">
        <v>650</v>
      </c>
      <c r="H5" s="3"/>
      <c r="K5" s="3">
        <v>602</v>
      </c>
      <c r="L5" s="3"/>
    </row>
    <row r="6" spans="1:12" ht="15">
      <c r="A6" t="s">
        <v>872</v>
      </c>
      <c r="D6" s="6">
        <v>-87</v>
      </c>
      <c r="H6" s="6">
        <v>-49</v>
      </c>
      <c r="L6" s="6">
        <v>-41</v>
      </c>
    </row>
    <row r="7" spans="1:12" ht="15">
      <c r="A7" t="s">
        <v>873</v>
      </c>
      <c r="C7" s="3">
        <v>745</v>
      </c>
      <c r="D7" s="3"/>
      <c r="G7" s="3">
        <v>601</v>
      </c>
      <c r="H7" s="3"/>
      <c r="K7" s="3">
        <v>561</v>
      </c>
      <c r="L7" s="3"/>
    </row>
    <row r="8" ht="15">
      <c r="A8" t="s">
        <v>874</v>
      </c>
    </row>
    <row r="9" spans="1:12" ht="15">
      <c r="A9" t="s">
        <v>871</v>
      </c>
      <c r="C9" s="3">
        <v>1462</v>
      </c>
      <c r="D9" s="3"/>
      <c r="G9" s="3">
        <v>1248</v>
      </c>
      <c r="H9" s="3"/>
      <c r="K9" s="3">
        <v>866</v>
      </c>
      <c r="L9" s="3"/>
    </row>
    <row r="10" spans="1:12" ht="15">
      <c r="A10" t="s">
        <v>872</v>
      </c>
      <c r="D10" s="6">
        <v>-501</v>
      </c>
      <c r="H10" s="6">
        <v>-437</v>
      </c>
      <c r="L10" s="6">
        <v>-303</v>
      </c>
    </row>
    <row r="11" spans="1:12" ht="15">
      <c r="A11" t="s">
        <v>875</v>
      </c>
      <c r="C11" s="3">
        <v>961</v>
      </c>
      <c r="D11" s="3"/>
      <c r="G11" s="3">
        <v>811</v>
      </c>
      <c r="H11" s="3"/>
      <c r="K11" s="3">
        <v>563</v>
      </c>
      <c r="L11" s="3"/>
    </row>
    <row r="12" ht="15">
      <c r="A12" s="5" t="s">
        <v>876</v>
      </c>
    </row>
    <row r="13" spans="1:12" ht="15">
      <c r="A13" t="s">
        <v>871</v>
      </c>
      <c r="C13" s="3">
        <v>2294</v>
      </c>
      <c r="D13" s="3"/>
      <c r="G13" s="3">
        <v>1898</v>
      </c>
      <c r="H13" s="3"/>
      <c r="K13" s="3">
        <v>1468</v>
      </c>
      <c r="L13" s="3"/>
    </row>
    <row r="14" spans="1:12" ht="15">
      <c r="A14" t="s">
        <v>872</v>
      </c>
      <c r="D14" s="6">
        <v>-588</v>
      </c>
      <c r="H14" s="6">
        <v>-486</v>
      </c>
      <c r="L14" s="6">
        <v>-344</v>
      </c>
    </row>
    <row r="15" spans="1:12" ht="15">
      <c r="A15" s="5" t="s">
        <v>877</v>
      </c>
      <c r="C15" s="3">
        <v>1706</v>
      </c>
      <c r="D15" s="3"/>
      <c r="G15" s="3">
        <v>1412</v>
      </c>
      <c r="H15" s="3"/>
      <c r="K15" s="3">
        <v>1124</v>
      </c>
      <c r="L15" s="3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" t="s">
        <v>878</v>
      </c>
      <c r="D2" s="2"/>
      <c r="G2" s="2" t="s">
        <v>879</v>
      </c>
      <c r="H2" s="2"/>
      <c r="K2" s="2" t="s">
        <v>880</v>
      </c>
      <c r="L2" s="2"/>
      <c r="O2" s="2" t="s">
        <v>881</v>
      </c>
      <c r="P2" s="2"/>
    </row>
    <row r="3" spans="1:16" ht="15">
      <c r="A3" t="s">
        <v>882</v>
      </c>
      <c r="D3" s="4">
        <v>951322</v>
      </c>
      <c r="G3" s="9">
        <v>24.7</v>
      </c>
      <c r="H3" s="9"/>
      <c r="K3" s="2"/>
      <c r="L3" s="2"/>
      <c r="O3" s="2"/>
      <c r="P3" s="2"/>
    </row>
    <row r="4" spans="1:16" ht="15">
      <c r="A4" t="s">
        <v>883</v>
      </c>
      <c r="D4" s="4">
        <v>197071</v>
      </c>
      <c r="G4" s="9">
        <v>16.98</v>
      </c>
      <c r="H4" s="9"/>
      <c r="K4" s="2"/>
      <c r="L4" s="2"/>
      <c r="O4" s="2"/>
      <c r="P4" s="2"/>
    </row>
    <row r="5" spans="1:16" ht="15">
      <c r="A5" t="s">
        <v>884</v>
      </c>
      <c r="D5" s="6">
        <v>-60463</v>
      </c>
      <c r="H5" s="11">
        <v>20.85</v>
      </c>
      <c r="K5" s="2"/>
      <c r="L5" s="2"/>
      <c r="O5" s="2"/>
      <c r="P5" s="2"/>
    </row>
    <row r="6" spans="1:16" ht="15">
      <c r="A6" t="s">
        <v>885</v>
      </c>
      <c r="D6" s="4">
        <v>1087930</v>
      </c>
      <c r="G6" s="9">
        <v>23.51</v>
      </c>
      <c r="H6" s="9"/>
      <c r="L6" s="11">
        <v>5.38</v>
      </c>
      <c r="P6" s="4">
        <v>0</v>
      </c>
    </row>
    <row r="7" spans="1:16" ht="15">
      <c r="A7" t="s">
        <v>886</v>
      </c>
      <c r="D7" s="4">
        <v>1087930</v>
      </c>
      <c r="G7" s="9">
        <v>23.51</v>
      </c>
      <c r="H7" s="9"/>
      <c r="L7" s="11">
        <v>5.38</v>
      </c>
      <c r="P7" s="4">
        <v>0</v>
      </c>
    </row>
    <row r="8" spans="1:16" ht="15">
      <c r="A8" t="s">
        <v>887</v>
      </c>
      <c r="D8" s="4">
        <v>821859</v>
      </c>
      <c r="G8" s="9">
        <v>24.7</v>
      </c>
      <c r="H8" s="9"/>
      <c r="L8" s="11">
        <v>4.26</v>
      </c>
      <c r="P8" s="4">
        <v>0</v>
      </c>
    </row>
  </sheetData>
  <sheetProtection selectLockedCells="1" selectUnlockedCells="1"/>
  <mergeCells count="15">
    <mergeCell ref="C2:D2"/>
    <mergeCell ref="G2:H2"/>
    <mergeCell ref="K2:L2"/>
    <mergeCell ref="O2:P2"/>
    <mergeCell ref="G3:H3"/>
    <mergeCell ref="K3:L3"/>
    <mergeCell ref="O3:P3"/>
    <mergeCell ref="G4:H4"/>
    <mergeCell ref="K4:L4"/>
    <mergeCell ref="O4:P4"/>
    <mergeCell ref="K5:L5"/>
    <mergeCell ref="O5:P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8" ht="15">
      <c r="C2" s="2" t="s">
        <v>878</v>
      </c>
      <c r="D2" s="2"/>
      <c r="G2" s="2" t="s">
        <v>888</v>
      </c>
      <c r="H2" s="2"/>
    </row>
    <row r="3" spans="1:8" ht="15">
      <c r="A3" t="s">
        <v>889</v>
      </c>
      <c r="D3" s="4">
        <v>162494</v>
      </c>
      <c r="G3" s="9">
        <v>26.2</v>
      </c>
      <c r="H3" s="9"/>
    </row>
    <row r="4" spans="1:8" ht="15">
      <c r="A4" t="s">
        <v>883</v>
      </c>
      <c r="D4" s="4">
        <v>95232</v>
      </c>
      <c r="G4" s="9">
        <v>10.94</v>
      </c>
      <c r="H4" s="9"/>
    </row>
    <row r="5" spans="1:8" ht="15">
      <c r="A5" t="s">
        <v>890</v>
      </c>
      <c r="D5" s="6">
        <v>-50564</v>
      </c>
      <c r="G5" s="9">
        <v>25.22</v>
      </c>
      <c r="H5" s="9"/>
    </row>
    <row r="6" spans="1:8" ht="15">
      <c r="A6" t="s">
        <v>891</v>
      </c>
      <c r="D6" s="6">
        <v>-3071</v>
      </c>
      <c r="G6" s="9">
        <v>22.53</v>
      </c>
      <c r="H6" s="9"/>
    </row>
    <row r="7" spans="1:8" ht="15">
      <c r="A7" t="s">
        <v>892</v>
      </c>
      <c r="D7" s="4">
        <v>204091</v>
      </c>
      <c r="G7" s="9">
        <v>19.95</v>
      </c>
      <c r="H7" s="9"/>
    </row>
  </sheetData>
  <sheetProtection selectLockedCells="1" selectUnlockedCells="1"/>
  <mergeCells count="7">
    <mergeCell ref="C2:D2"/>
    <mergeCell ref="G2:H2"/>
    <mergeCell ref="G3:H3"/>
    <mergeCell ref="G4:H4"/>
    <mergeCell ref="G5:H5"/>
    <mergeCell ref="G6:H6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24" ht="15">
      <c r="A2" t="s">
        <v>145</v>
      </c>
      <c r="C2" s="12" t="s">
        <v>146</v>
      </c>
      <c r="D2" s="12"/>
      <c r="E2" s="12"/>
      <c r="F2" s="12"/>
      <c r="G2" s="12"/>
      <c r="H2" s="12"/>
      <c r="K2" s="12" t="s">
        <v>147</v>
      </c>
      <c r="L2" s="12"/>
      <c r="M2" s="12"/>
      <c r="N2" s="12"/>
      <c r="O2" s="12"/>
      <c r="P2" s="12"/>
      <c r="S2" s="12" t="s">
        <v>148</v>
      </c>
      <c r="T2" s="12"/>
      <c r="U2" s="12"/>
      <c r="V2" s="12"/>
      <c r="W2" s="12"/>
      <c r="X2" s="12"/>
    </row>
    <row r="3" spans="1:24" ht="15">
      <c r="A3" t="s">
        <v>116</v>
      </c>
      <c r="C3" s="2" t="s">
        <v>149</v>
      </c>
      <c r="D3" s="2"/>
      <c r="G3" s="2" t="s">
        <v>150</v>
      </c>
      <c r="H3" s="2"/>
      <c r="K3" s="2" t="s">
        <v>149</v>
      </c>
      <c r="L3" s="2"/>
      <c r="O3" s="2" t="s">
        <v>150</v>
      </c>
      <c r="P3" s="2"/>
      <c r="S3" s="2" t="s">
        <v>149</v>
      </c>
      <c r="T3" s="2"/>
      <c r="W3" s="2" t="s">
        <v>150</v>
      </c>
      <c r="X3" s="2"/>
    </row>
    <row r="4" spans="1:24" ht="15">
      <c r="A4" t="s">
        <v>122</v>
      </c>
      <c r="C4" s="2"/>
      <c r="D4" s="2"/>
      <c r="G4" s="2"/>
      <c r="H4" s="2"/>
      <c r="K4" s="3">
        <v>4307</v>
      </c>
      <c r="L4" s="3"/>
      <c r="P4" t="s">
        <v>151</v>
      </c>
      <c r="S4" s="3">
        <v>99</v>
      </c>
      <c r="T4" s="3"/>
      <c r="X4" t="s">
        <v>152</v>
      </c>
    </row>
    <row r="5" spans="1:24" ht="15">
      <c r="A5" t="s">
        <v>123</v>
      </c>
      <c r="C5" s="3">
        <v>21888</v>
      </c>
      <c r="D5" s="3"/>
      <c r="H5" t="s">
        <v>153</v>
      </c>
      <c r="L5" s="4">
        <v>34739</v>
      </c>
      <c r="P5" t="s">
        <v>154</v>
      </c>
      <c r="T5" s="4">
        <v>32859</v>
      </c>
      <c r="X5" t="s">
        <v>155</v>
      </c>
    </row>
    <row r="6" spans="1:8" ht="15">
      <c r="A6" t="s">
        <v>125</v>
      </c>
      <c r="D6" s="4">
        <v>31</v>
      </c>
      <c r="H6" t="s">
        <v>156</v>
      </c>
    </row>
    <row r="7" spans="1:24" ht="15">
      <c r="A7" t="s">
        <v>106</v>
      </c>
      <c r="C7" s="3">
        <v>21919</v>
      </c>
      <c r="D7" s="3"/>
      <c r="H7" t="s">
        <v>157</v>
      </c>
      <c r="K7" s="3">
        <v>39046</v>
      </c>
      <c r="L7" s="3"/>
      <c r="P7" t="s">
        <v>158</v>
      </c>
      <c r="S7" s="3">
        <v>32958</v>
      </c>
      <c r="T7" s="3"/>
      <c r="X7" t="s">
        <v>159</v>
      </c>
    </row>
  </sheetData>
  <sheetProtection selectLockedCells="1" selectUnlockedCells="1"/>
  <mergeCells count="17">
    <mergeCell ref="C2:H2"/>
    <mergeCell ref="K2:P2"/>
    <mergeCell ref="S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S4:T4"/>
    <mergeCell ref="C5:D5"/>
    <mergeCell ref="C7:D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893</v>
      </c>
      <c r="C4" s="2"/>
      <c r="D4" s="2"/>
      <c r="G4" s="2"/>
      <c r="H4" s="2"/>
    </row>
    <row r="5" spans="1:8" ht="15">
      <c r="A5" t="s">
        <v>894</v>
      </c>
      <c r="C5" s="3">
        <v>58875</v>
      </c>
      <c r="D5" s="3"/>
      <c r="G5" s="3">
        <v>57500</v>
      </c>
      <c r="H5" s="3"/>
    </row>
    <row r="6" spans="1:8" ht="15">
      <c r="A6" t="s">
        <v>895</v>
      </c>
      <c r="D6" s="4">
        <v>1516</v>
      </c>
      <c r="H6" s="4">
        <v>1852</v>
      </c>
    </row>
    <row r="7" spans="1:8" ht="15">
      <c r="A7" t="s">
        <v>896</v>
      </c>
      <c r="D7" s="4">
        <v>2076</v>
      </c>
      <c r="H7" s="4">
        <v>2032</v>
      </c>
    </row>
    <row r="8" spans="1:8" ht="15">
      <c r="A8" t="s">
        <v>897</v>
      </c>
      <c r="D8" s="6">
        <v>-1468</v>
      </c>
      <c r="H8" s="4">
        <v>493</v>
      </c>
    </row>
    <row r="9" spans="1:8" ht="15">
      <c r="A9" t="s">
        <v>898</v>
      </c>
      <c r="H9" s="4">
        <v>546</v>
      </c>
    </row>
    <row r="10" spans="1:8" ht="15">
      <c r="A10" t="s">
        <v>899</v>
      </c>
      <c r="D10" s="6">
        <v>-3147</v>
      </c>
      <c r="H10" s="6">
        <v>-3548</v>
      </c>
    </row>
    <row r="11" spans="1:8" ht="15">
      <c r="A11" t="s">
        <v>900</v>
      </c>
      <c r="D11" s="4">
        <v>57852</v>
      </c>
      <c r="H11" s="4">
        <v>58875</v>
      </c>
    </row>
    <row r="12" ht="15">
      <c r="A12" t="s">
        <v>901</v>
      </c>
    </row>
    <row r="13" spans="1:8" ht="15">
      <c r="A13" t="s">
        <v>902</v>
      </c>
      <c r="D13" s="4">
        <v>47514</v>
      </c>
      <c r="H13" s="4">
        <v>46252</v>
      </c>
    </row>
    <row r="14" spans="1:8" ht="15">
      <c r="A14" t="s">
        <v>903</v>
      </c>
      <c r="D14" s="4">
        <v>5832</v>
      </c>
      <c r="H14" s="6">
        <v>-13768</v>
      </c>
    </row>
    <row r="15" spans="1:8" ht="15">
      <c r="A15" t="s">
        <v>904</v>
      </c>
      <c r="H15" s="4">
        <v>2134</v>
      </c>
    </row>
    <row r="16" spans="1:8" ht="15">
      <c r="A16" t="s">
        <v>905</v>
      </c>
      <c r="D16" s="4">
        <v>10457</v>
      </c>
      <c r="H16" s="4">
        <v>15911</v>
      </c>
    </row>
    <row r="17" spans="1:8" ht="15">
      <c r="A17" t="s">
        <v>898</v>
      </c>
      <c r="H17" s="4">
        <v>533</v>
      </c>
    </row>
    <row r="18" spans="1:8" ht="15">
      <c r="A18" t="s">
        <v>906</v>
      </c>
      <c r="D18" s="6">
        <v>-3147</v>
      </c>
      <c r="H18" s="6">
        <v>-3548</v>
      </c>
    </row>
    <row r="19" spans="1:8" ht="15">
      <c r="A19" t="s">
        <v>907</v>
      </c>
      <c r="D19" s="4">
        <v>60656</v>
      </c>
      <c r="H19" s="4">
        <v>47514</v>
      </c>
    </row>
    <row r="20" spans="1:8" ht="15">
      <c r="A20" t="s">
        <v>908</v>
      </c>
      <c r="C20" s="3">
        <v>2804</v>
      </c>
      <c r="D20" s="3"/>
      <c r="G20" s="7">
        <v>-11361</v>
      </c>
      <c r="H20" s="7"/>
    </row>
    <row r="21" ht="15">
      <c r="A21" t="s">
        <v>909</v>
      </c>
    </row>
    <row r="22" spans="1:8" ht="15">
      <c r="A22" t="s">
        <v>910</v>
      </c>
      <c r="C22" s="3">
        <v>7043</v>
      </c>
      <c r="D22" s="3"/>
      <c r="G22" s="3">
        <v>9107</v>
      </c>
      <c r="H22" s="3"/>
    </row>
    <row r="23" spans="1:4" ht="15">
      <c r="A23" t="s">
        <v>911</v>
      </c>
      <c r="C23" s="3">
        <v>7767</v>
      </c>
      <c r="D23" s="3"/>
    </row>
    <row r="24" spans="1:8" ht="15">
      <c r="A24" t="s">
        <v>912</v>
      </c>
      <c r="C24" s="3">
        <v>4963</v>
      </c>
      <c r="D24" s="3"/>
      <c r="G24" s="3">
        <v>11361</v>
      </c>
      <c r="H24" s="3"/>
    </row>
    <row r="25" ht="15">
      <c r="A25" t="s">
        <v>913</v>
      </c>
    </row>
    <row r="26" spans="1:8" ht="15">
      <c r="A26" t="s">
        <v>914</v>
      </c>
      <c r="C26" s="7">
        <v>-17462</v>
      </c>
      <c r="D26" s="7"/>
      <c r="G26" s="3">
        <v>13559</v>
      </c>
      <c r="H26" s="3"/>
    </row>
    <row r="27" spans="1:8" ht="15">
      <c r="A27" t="s">
        <v>915</v>
      </c>
      <c r="D27" s="6">
        <v>-144</v>
      </c>
      <c r="H27" s="4">
        <v>101</v>
      </c>
    </row>
    <row r="28" spans="3:8" ht="15">
      <c r="C28" s="7">
        <v>-17606</v>
      </c>
      <c r="D28" s="7"/>
      <c r="G28" s="3">
        <v>13660</v>
      </c>
      <c r="H28" s="3"/>
    </row>
  </sheetData>
  <sheetProtection selectLockedCells="1" selectUnlockedCells="1"/>
  <mergeCells count="18">
    <mergeCell ref="C2:H2"/>
    <mergeCell ref="C3:D3"/>
    <mergeCell ref="G3:H3"/>
    <mergeCell ref="C4:D4"/>
    <mergeCell ref="G4:H4"/>
    <mergeCell ref="C5:D5"/>
    <mergeCell ref="G5:H5"/>
    <mergeCell ref="C20:D20"/>
    <mergeCell ref="G20:H20"/>
    <mergeCell ref="C22:D22"/>
    <mergeCell ref="G22:H22"/>
    <mergeCell ref="C23:D23"/>
    <mergeCell ref="C24:D24"/>
    <mergeCell ref="G24:H24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916</v>
      </c>
      <c r="C4" s="3">
        <v>4513</v>
      </c>
      <c r="D4" s="3"/>
      <c r="G4" s="3">
        <v>58875</v>
      </c>
      <c r="H4" s="3"/>
    </row>
    <row r="5" spans="1:8" ht="15">
      <c r="A5" t="s">
        <v>917</v>
      </c>
      <c r="C5" s="3">
        <v>4513</v>
      </c>
      <c r="D5" s="3"/>
      <c r="G5" s="3">
        <v>58437</v>
      </c>
      <c r="H5" s="3"/>
    </row>
    <row r="6" spans="1:5" ht="15">
      <c r="A6" t="s">
        <v>918</v>
      </c>
      <c r="C6" s="2" t="s">
        <v>919</v>
      </c>
      <c r="D6" s="2"/>
      <c r="E6" s="4">
        <v>47514</v>
      </c>
    </row>
  </sheetData>
  <sheetProtection selectLockedCells="1" selectUnlockedCells="1"/>
  <mergeCells count="8">
    <mergeCell ref="C2:H2"/>
    <mergeCell ref="C3:D3"/>
    <mergeCell ref="G3:H3"/>
    <mergeCell ref="C4:D4"/>
    <mergeCell ref="G4:H4"/>
    <mergeCell ref="C5:D5"/>
    <mergeCell ref="G5:H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895</v>
      </c>
      <c r="C4" s="3">
        <v>404</v>
      </c>
      <c r="D4" s="3"/>
      <c r="G4" s="3">
        <v>537</v>
      </c>
      <c r="H4" s="3"/>
    </row>
    <row r="5" spans="1:8" ht="15">
      <c r="A5" t="s">
        <v>896</v>
      </c>
      <c r="D5" s="4">
        <v>3187</v>
      </c>
      <c r="H5" s="4">
        <v>3084</v>
      </c>
    </row>
    <row r="6" spans="1:8" ht="15">
      <c r="A6" t="s">
        <v>920</v>
      </c>
      <c r="D6" s="6">
        <v>-3571</v>
      </c>
      <c r="H6" s="6">
        <v>-3506</v>
      </c>
    </row>
    <row r="7" spans="1:8" ht="15">
      <c r="A7" t="s">
        <v>921</v>
      </c>
      <c r="D7" s="4">
        <v>26</v>
      </c>
      <c r="H7" s="4">
        <v>25</v>
      </c>
    </row>
    <row r="8" spans="1:8" ht="15">
      <c r="A8" t="s">
        <v>922</v>
      </c>
      <c r="D8" s="4">
        <v>1407</v>
      </c>
      <c r="H8" s="4">
        <v>167</v>
      </c>
    </row>
    <row r="9" spans="1:8" ht="15">
      <c r="A9" t="s">
        <v>923</v>
      </c>
      <c r="C9" s="3">
        <v>1453</v>
      </c>
      <c r="D9" s="3"/>
      <c r="G9" s="3">
        <v>307</v>
      </c>
      <c r="H9" s="3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923</v>
      </c>
      <c r="C4" s="3">
        <v>1453</v>
      </c>
      <c r="D4" s="3"/>
      <c r="G4" s="3">
        <v>307</v>
      </c>
      <c r="H4" s="3"/>
    </row>
    <row r="5" spans="1:8" ht="15">
      <c r="A5" t="s">
        <v>924</v>
      </c>
      <c r="D5" s="6">
        <v>-2268</v>
      </c>
      <c r="H5" s="6">
        <v>-10056</v>
      </c>
    </row>
    <row r="6" spans="1:4" ht="15">
      <c r="A6" t="s">
        <v>925</v>
      </c>
      <c r="D6" s="6">
        <v>-844</v>
      </c>
    </row>
    <row r="7" spans="1:8" ht="15">
      <c r="A7" t="s">
        <v>926</v>
      </c>
      <c r="D7" s="4">
        <v>9</v>
      </c>
      <c r="H7" s="6">
        <v>-15</v>
      </c>
    </row>
    <row r="8" spans="1:8" ht="15">
      <c r="A8" s="5" t="s">
        <v>927</v>
      </c>
      <c r="D8" s="6">
        <v>-3103</v>
      </c>
      <c r="H8" s="6">
        <v>-10071</v>
      </c>
    </row>
    <row r="9" spans="1:8" ht="15">
      <c r="A9" s="5" t="s">
        <v>928</v>
      </c>
      <c r="C9" s="7">
        <v>-1650</v>
      </c>
      <c r="D9" s="7"/>
      <c r="G9" s="7">
        <v>-9764</v>
      </c>
      <c r="H9" s="7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2:8" ht="15">
      <c r="B2" s="12" t="s">
        <v>509</v>
      </c>
      <c r="C2" s="12"/>
      <c r="D2" s="12"/>
      <c r="E2" s="12"/>
      <c r="F2" s="12"/>
      <c r="G2" s="12"/>
      <c r="H2" s="12"/>
    </row>
    <row r="3" spans="2:8" ht="15">
      <c r="B3" s="12" t="s">
        <v>2</v>
      </c>
      <c r="C3" s="12"/>
      <c r="D3" s="12"/>
      <c r="F3" s="12" t="s">
        <v>3</v>
      </c>
      <c r="G3" s="12"/>
      <c r="H3" s="12"/>
    </row>
    <row r="4" spans="1:8" ht="15">
      <c r="A4" t="s">
        <v>922</v>
      </c>
      <c r="C4" s="3">
        <v>926</v>
      </c>
      <c r="D4" s="3"/>
      <c r="G4" s="3">
        <v>1203</v>
      </c>
      <c r="H4" s="3"/>
    </row>
    <row r="5" spans="1:8" ht="15">
      <c r="A5" t="s">
        <v>628</v>
      </c>
      <c r="D5" s="4">
        <v>25</v>
      </c>
      <c r="H5" s="4">
        <v>25</v>
      </c>
    </row>
    <row r="6" spans="1:8" ht="15">
      <c r="A6" t="s">
        <v>106</v>
      </c>
      <c r="C6" s="3">
        <v>951</v>
      </c>
      <c r="D6" s="3"/>
      <c r="G6" s="3">
        <v>1228</v>
      </c>
      <c r="H6" s="3"/>
    </row>
  </sheetData>
  <sheetProtection selectLockedCells="1" selectUnlockedCells="1"/>
  <mergeCells count="7">
    <mergeCell ref="B2:H2"/>
    <mergeCell ref="B3:D3"/>
    <mergeCell ref="F3:H3"/>
    <mergeCell ref="C4:D4"/>
    <mergeCell ref="G4:H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929</v>
      </c>
      <c r="C4" s="2"/>
      <c r="D4" s="2"/>
      <c r="G4" s="2"/>
      <c r="H4" s="2"/>
    </row>
    <row r="5" spans="1:8" ht="15">
      <c r="A5" t="s">
        <v>930</v>
      </c>
      <c r="D5" t="s">
        <v>386</v>
      </c>
      <c r="H5" t="s">
        <v>931</v>
      </c>
    </row>
    <row r="6" spans="1:8" ht="15">
      <c r="A6" t="s">
        <v>932</v>
      </c>
      <c r="D6" t="s">
        <v>933</v>
      </c>
      <c r="H6" t="s">
        <v>933</v>
      </c>
    </row>
    <row r="7" ht="15">
      <c r="A7" t="s">
        <v>934</v>
      </c>
    </row>
    <row r="8" spans="1:8" ht="15">
      <c r="A8" t="s">
        <v>930</v>
      </c>
      <c r="D8" t="s">
        <v>386</v>
      </c>
      <c r="H8" t="s">
        <v>931</v>
      </c>
    </row>
    <row r="9" spans="1:8" ht="15">
      <c r="A9" t="s">
        <v>920</v>
      </c>
      <c r="D9" t="s">
        <v>935</v>
      </c>
      <c r="H9" t="s">
        <v>936</v>
      </c>
    </row>
    <row r="10" spans="1:8" ht="15">
      <c r="A10" t="s">
        <v>932</v>
      </c>
      <c r="D10" t="s">
        <v>933</v>
      </c>
      <c r="H10" t="s">
        <v>933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457</v>
      </c>
      <c r="C2" s="3">
        <v>3387</v>
      </c>
      <c r="D2" s="3"/>
    </row>
    <row r="3" spans="1:4" ht="15">
      <c r="A3" t="s">
        <v>458</v>
      </c>
      <c r="D3" s="4">
        <v>3624</v>
      </c>
    </row>
    <row r="4" spans="1:4" ht="15">
      <c r="A4" t="s">
        <v>459</v>
      </c>
      <c r="D4" s="4">
        <v>3758</v>
      </c>
    </row>
    <row r="5" spans="1:4" ht="15">
      <c r="A5" t="s">
        <v>460</v>
      </c>
      <c r="D5" s="4">
        <v>3885</v>
      </c>
    </row>
    <row r="6" spans="1:4" ht="15">
      <c r="A6" t="s">
        <v>461</v>
      </c>
      <c r="D6" s="4">
        <v>4013</v>
      </c>
    </row>
    <row r="7" spans="1:4" ht="15">
      <c r="A7" t="s">
        <v>937</v>
      </c>
      <c r="D7" s="4">
        <v>20719</v>
      </c>
    </row>
    <row r="8" spans="3:4" ht="15">
      <c r="C8" s="3">
        <v>39386</v>
      </c>
      <c r="D8" s="3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938</v>
      </c>
      <c r="D4" t="s">
        <v>939</v>
      </c>
      <c r="G4" s="2"/>
      <c r="H4" s="2"/>
    </row>
    <row r="5" spans="1:8" ht="15">
      <c r="A5" t="s">
        <v>126</v>
      </c>
      <c r="D5" t="s">
        <v>940</v>
      </c>
      <c r="H5" t="s">
        <v>941</v>
      </c>
    </row>
    <row r="6" spans="1:8" ht="15">
      <c r="A6" t="s">
        <v>942</v>
      </c>
      <c r="D6" t="s">
        <v>943</v>
      </c>
      <c r="H6" t="s">
        <v>207</v>
      </c>
    </row>
    <row r="7" spans="1:8" ht="15">
      <c r="A7" t="s">
        <v>944</v>
      </c>
      <c r="D7" t="s">
        <v>945</v>
      </c>
      <c r="H7" t="s">
        <v>325</v>
      </c>
    </row>
    <row r="8" spans="4:8" ht="15">
      <c r="D8" t="s">
        <v>316</v>
      </c>
      <c r="H8" t="s">
        <v>316</v>
      </c>
    </row>
  </sheetData>
  <sheetProtection selectLockedCells="1" selectUnlockedCells="1"/>
  <mergeCells count="4">
    <mergeCell ref="C2:H2"/>
    <mergeCell ref="C3:D3"/>
    <mergeCell ref="G3:H3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9.7109375" style="0" customWidth="1"/>
    <col min="14" max="14" width="8.7109375" style="0" customWidth="1"/>
    <col min="15" max="15" width="31.7109375" style="0" customWidth="1"/>
    <col min="16" max="16384" width="8.7109375" style="0" customWidth="1"/>
  </cols>
  <sheetData>
    <row r="2" spans="3:15" ht="15">
      <c r="C2" s="2"/>
      <c r="D2" s="2"/>
      <c r="G2" s="12" t="s">
        <v>946</v>
      </c>
      <c r="H2" s="12"/>
      <c r="I2" s="12"/>
      <c r="J2" s="12"/>
      <c r="K2" s="12"/>
      <c r="L2" s="12"/>
      <c r="M2" s="12"/>
      <c r="N2" s="12"/>
      <c r="O2" s="12"/>
    </row>
    <row r="3" spans="3:15" ht="15">
      <c r="C3" s="2" t="s">
        <v>120</v>
      </c>
      <c r="D3" s="2"/>
      <c r="G3" s="2" t="s">
        <v>947</v>
      </c>
      <c r="H3" s="2"/>
      <c r="K3" s="2" t="s">
        <v>948</v>
      </c>
      <c r="L3" s="2"/>
      <c r="O3" t="s">
        <v>949</v>
      </c>
    </row>
    <row r="4" spans="1:13" ht="15">
      <c r="A4" t="s">
        <v>237</v>
      </c>
      <c r="E4" s="2" t="s">
        <v>950</v>
      </c>
      <c r="F4" s="2"/>
      <c r="I4" s="2" t="s">
        <v>951</v>
      </c>
      <c r="J4" s="2"/>
      <c r="M4" t="s">
        <v>952</v>
      </c>
    </row>
    <row r="5" spans="1:12" ht="15">
      <c r="A5" t="s">
        <v>953</v>
      </c>
      <c r="C5" s="3">
        <v>16643</v>
      </c>
      <c r="D5" s="3"/>
      <c r="G5" s="3">
        <v>16643</v>
      </c>
      <c r="H5" s="3"/>
      <c r="K5" s="2"/>
      <c r="L5" s="2"/>
    </row>
    <row r="6" spans="1:12" ht="15">
      <c r="A6" t="s">
        <v>954</v>
      </c>
      <c r="K6" s="2"/>
      <c r="L6" s="2"/>
    </row>
    <row r="7" spans="1:12" ht="15">
      <c r="A7" t="s">
        <v>955</v>
      </c>
      <c r="D7" s="4">
        <v>493</v>
      </c>
      <c r="H7" s="4">
        <v>493</v>
      </c>
      <c r="K7" s="2"/>
      <c r="L7" s="2"/>
    </row>
    <row r="8" spans="1:12" ht="15">
      <c r="A8" t="s">
        <v>956</v>
      </c>
      <c r="D8" s="4">
        <v>20002</v>
      </c>
      <c r="H8" s="4">
        <v>20002</v>
      </c>
      <c r="K8" s="2"/>
      <c r="L8" s="2"/>
    </row>
    <row r="9" spans="1:12" ht="15">
      <c r="A9" t="s">
        <v>957</v>
      </c>
      <c r="D9" s="4">
        <v>4339</v>
      </c>
      <c r="H9" s="4">
        <v>4339</v>
      </c>
      <c r="K9" s="2"/>
      <c r="L9" s="2"/>
    </row>
    <row r="10" spans="1:12" ht="15">
      <c r="A10" t="s">
        <v>958</v>
      </c>
      <c r="K10" s="2"/>
      <c r="L10" s="2"/>
    </row>
    <row r="11" spans="1:12" ht="15">
      <c r="A11" t="s">
        <v>959</v>
      </c>
      <c r="D11" s="4">
        <v>8717</v>
      </c>
      <c r="H11" s="4">
        <v>8717</v>
      </c>
      <c r="K11" s="2"/>
      <c r="L11" s="2"/>
    </row>
    <row r="12" spans="1:12" ht="15">
      <c r="A12" t="s">
        <v>960</v>
      </c>
      <c r="D12" s="4">
        <v>1533</v>
      </c>
      <c r="K12" s="3">
        <v>1533</v>
      </c>
      <c r="L12" s="3"/>
    </row>
    <row r="13" spans="1:12" ht="15">
      <c r="A13" t="s">
        <v>961</v>
      </c>
      <c r="D13" s="4">
        <v>2764</v>
      </c>
      <c r="L13" s="4">
        <v>2764</v>
      </c>
    </row>
    <row r="14" spans="1:12" ht="15">
      <c r="A14" t="s">
        <v>962</v>
      </c>
      <c r="D14" s="4">
        <v>6165</v>
      </c>
      <c r="L14" s="4">
        <v>6165</v>
      </c>
    </row>
  </sheetData>
  <sheetProtection selectLockedCells="1" selectUnlockedCells="1"/>
  <mergeCells count="17">
    <mergeCell ref="C2:D2"/>
    <mergeCell ref="G2:O2"/>
    <mergeCell ref="C3:D3"/>
    <mergeCell ref="G3:H3"/>
    <mergeCell ref="K3:L3"/>
    <mergeCell ref="E4:F4"/>
    <mergeCell ref="I4:J4"/>
    <mergeCell ref="C5:D5"/>
    <mergeCell ref="G5:H5"/>
    <mergeCell ref="K5:L5"/>
    <mergeCell ref="K6:L6"/>
    <mergeCell ref="K7:L7"/>
    <mergeCell ref="K8:L8"/>
    <mergeCell ref="K9:L9"/>
    <mergeCell ref="K10:L10"/>
    <mergeCell ref="K11:L11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6" ht="15"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O2" s="12" t="s">
        <v>3</v>
      </c>
      <c r="P2" s="12"/>
      <c r="Q2" s="12"/>
      <c r="R2" s="12"/>
      <c r="S2" s="12"/>
      <c r="T2" s="12"/>
      <c r="U2" s="12"/>
      <c r="V2" s="12"/>
      <c r="W2" s="12"/>
      <c r="X2" s="12"/>
      <c r="AA2" s="12" t="s">
        <v>4</v>
      </c>
      <c r="AB2" s="12"/>
      <c r="AC2" s="12"/>
      <c r="AD2" s="12"/>
      <c r="AE2" s="12"/>
      <c r="AF2" s="12"/>
      <c r="AG2" s="12"/>
      <c r="AH2" s="12"/>
      <c r="AI2" s="12"/>
      <c r="AJ2" s="12"/>
    </row>
    <row r="3" spans="3:36" ht="15" customHeight="1">
      <c r="C3" s="13" t="s">
        <v>963</v>
      </c>
      <c r="D3" s="13"/>
      <c r="G3" s="13" t="s">
        <v>964</v>
      </c>
      <c r="H3" s="13"/>
      <c r="K3" s="13" t="s">
        <v>965</v>
      </c>
      <c r="L3" s="13"/>
      <c r="O3" s="13" t="s">
        <v>963</v>
      </c>
      <c r="P3" s="13"/>
      <c r="S3" s="13" t="s">
        <v>964</v>
      </c>
      <c r="T3" s="13"/>
      <c r="W3" s="13" t="s">
        <v>965</v>
      </c>
      <c r="X3" s="13"/>
      <c r="AA3" s="2" t="s">
        <v>17</v>
      </c>
      <c r="AB3" s="2"/>
      <c r="AE3" s="13" t="s">
        <v>964</v>
      </c>
      <c r="AF3" s="13"/>
      <c r="AI3" s="13" t="s">
        <v>965</v>
      </c>
      <c r="AJ3" s="13"/>
    </row>
    <row r="4" spans="1:36" ht="15">
      <c r="A4" t="s">
        <v>966</v>
      </c>
      <c r="C4" s="7">
        <v>-40763</v>
      </c>
      <c r="D4" s="7"/>
      <c r="G4" s="2"/>
      <c r="H4" s="2"/>
      <c r="K4" s="2"/>
      <c r="L4" s="2"/>
      <c r="O4" s="3">
        <v>20638</v>
      </c>
      <c r="P4" s="3"/>
      <c r="S4" s="2"/>
      <c r="T4" s="2"/>
      <c r="W4" s="2"/>
      <c r="X4" s="2"/>
      <c r="AA4" s="3">
        <v>31639</v>
      </c>
      <c r="AB4" s="3"/>
      <c r="AE4" s="2"/>
      <c r="AF4" s="2"/>
      <c r="AI4" s="2"/>
      <c r="AJ4" s="2"/>
    </row>
    <row r="5" spans="1:36" ht="15">
      <c r="A5" t="s">
        <v>967</v>
      </c>
      <c r="D5" s="4">
        <v>4979</v>
      </c>
      <c r="G5" s="2"/>
      <c r="H5" s="2"/>
      <c r="K5" s="2"/>
      <c r="L5" s="2"/>
      <c r="S5" s="2"/>
      <c r="T5" s="2"/>
      <c r="W5" s="2"/>
      <c r="X5" s="2"/>
      <c r="AE5" s="2"/>
      <c r="AF5" s="2"/>
      <c r="AI5" s="2"/>
      <c r="AJ5" s="2"/>
    </row>
    <row r="6" spans="1:36" ht="15">
      <c r="A6" t="s">
        <v>968</v>
      </c>
      <c r="D6" s="6">
        <v>-45742</v>
      </c>
      <c r="H6" s="4">
        <v>21116616</v>
      </c>
      <c r="K6" s="8">
        <v>-2.17</v>
      </c>
      <c r="L6" s="8"/>
      <c r="P6" s="4">
        <v>20638</v>
      </c>
      <c r="T6" s="4">
        <v>18066404</v>
      </c>
      <c r="W6" s="9">
        <v>1.1400000000000001</v>
      </c>
      <c r="X6" s="9"/>
      <c r="AB6" s="4">
        <v>31639</v>
      </c>
      <c r="AF6" s="4">
        <v>18249919</v>
      </c>
      <c r="AI6" s="9">
        <v>1.73</v>
      </c>
      <c r="AJ6" s="9"/>
    </row>
    <row r="7" spans="1:32" ht="15">
      <c r="A7" t="s">
        <v>969</v>
      </c>
      <c r="T7" s="4">
        <v>95477</v>
      </c>
      <c r="AF7" s="4">
        <v>64045</v>
      </c>
    </row>
    <row r="8" ht="15">
      <c r="A8" t="s">
        <v>970</v>
      </c>
    </row>
    <row r="9" spans="1:36" ht="15">
      <c r="A9" t="s">
        <v>971</v>
      </c>
      <c r="C9" s="7">
        <v>-45742</v>
      </c>
      <c r="D9" s="7"/>
      <c r="H9" s="4">
        <v>21116616</v>
      </c>
      <c r="K9" s="8">
        <v>-2.17</v>
      </c>
      <c r="L9" s="8"/>
      <c r="O9" s="3">
        <v>20638</v>
      </c>
      <c r="P9" s="3"/>
      <c r="T9" s="4">
        <v>18161881</v>
      </c>
      <c r="W9" s="9">
        <v>1.1400000000000001</v>
      </c>
      <c r="X9" s="9"/>
      <c r="AA9" s="3">
        <v>31639</v>
      </c>
      <c r="AB9" s="3"/>
      <c r="AF9" s="4">
        <v>18313964</v>
      </c>
      <c r="AI9" s="9">
        <v>1.73</v>
      </c>
      <c r="AJ9" s="9"/>
    </row>
  </sheetData>
  <sheetProtection selectLockedCells="1" selectUnlockedCells="1"/>
  <mergeCells count="36">
    <mergeCell ref="C2:L2"/>
    <mergeCell ref="O2:X2"/>
    <mergeCell ref="AA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G5:H5"/>
    <mergeCell ref="K5:L5"/>
    <mergeCell ref="S5:T5"/>
    <mergeCell ref="W5:X5"/>
    <mergeCell ref="AE5:AF5"/>
    <mergeCell ref="AI5:AJ5"/>
    <mergeCell ref="K6:L6"/>
    <mergeCell ref="W6:X6"/>
    <mergeCell ref="AI6:AJ6"/>
    <mergeCell ref="C9:D9"/>
    <mergeCell ref="K9:L9"/>
    <mergeCell ref="O9:P9"/>
    <mergeCell ref="W9:X9"/>
    <mergeCell ref="AA9:AB9"/>
    <mergeCell ref="AI9:A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3:24" ht="15">
      <c r="C2" s="12" t="s">
        <v>160</v>
      </c>
      <c r="D2" s="12"/>
      <c r="E2" s="12"/>
      <c r="F2" s="12"/>
      <c r="G2" s="12"/>
      <c r="H2" s="12"/>
      <c r="K2" s="12" t="s">
        <v>161</v>
      </c>
      <c r="L2" s="12"/>
      <c r="M2" s="12"/>
      <c r="N2" s="12"/>
      <c r="O2" s="12"/>
      <c r="P2" s="12"/>
      <c r="S2" s="12" t="s">
        <v>106</v>
      </c>
      <c r="T2" s="12"/>
      <c r="U2" s="12"/>
      <c r="V2" s="12"/>
      <c r="W2" s="12"/>
      <c r="X2" s="12"/>
    </row>
    <row r="3" spans="3:24" ht="15">
      <c r="C3" s="2" t="s">
        <v>149</v>
      </c>
      <c r="D3" s="2"/>
      <c r="G3" s="2" t="s">
        <v>150</v>
      </c>
      <c r="H3" s="2"/>
      <c r="K3" s="2" t="s">
        <v>149</v>
      </c>
      <c r="L3" s="2"/>
      <c r="O3" s="2" t="s">
        <v>150</v>
      </c>
      <c r="P3" s="2"/>
      <c r="S3" s="2" t="s">
        <v>149</v>
      </c>
      <c r="T3" s="2"/>
      <c r="W3" s="2" t="s">
        <v>150</v>
      </c>
      <c r="X3" s="2"/>
    </row>
    <row r="4" spans="1:24" ht="15">
      <c r="A4" t="s">
        <v>122</v>
      </c>
      <c r="C4" s="2"/>
      <c r="D4" s="2"/>
      <c r="G4" s="2"/>
      <c r="H4" s="2"/>
      <c r="K4" s="2"/>
      <c r="L4" s="2"/>
      <c r="O4" s="2"/>
      <c r="P4" s="2"/>
      <c r="S4" s="3">
        <v>4406</v>
      </c>
      <c r="T4" s="3"/>
      <c r="X4" t="s">
        <v>162</v>
      </c>
    </row>
    <row r="5" spans="1:24" ht="15">
      <c r="A5" t="s">
        <v>123</v>
      </c>
      <c r="C5" s="3">
        <v>156745</v>
      </c>
      <c r="D5" s="3"/>
      <c r="H5" t="s">
        <v>163</v>
      </c>
      <c r="K5" s="2"/>
      <c r="L5" s="2"/>
      <c r="O5" s="2"/>
      <c r="P5" s="2"/>
      <c r="T5" s="4">
        <v>246231</v>
      </c>
      <c r="X5" t="s">
        <v>164</v>
      </c>
    </row>
    <row r="6" spans="1:24" ht="15">
      <c r="A6" t="s">
        <v>126</v>
      </c>
      <c r="K6" s="3">
        <v>1830</v>
      </c>
      <c r="L6" s="3"/>
      <c r="P6" t="s">
        <v>165</v>
      </c>
      <c r="T6" s="4">
        <v>1830</v>
      </c>
      <c r="X6" t="s">
        <v>165</v>
      </c>
    </row>
    <row r="7" spans="1:24" ht="15">
      <c r="A7" t="s">
        <v>125</v>
      </c>
      <c r="D7" s="4">
        <v>5131</v>
      </c>
      <c r="H7" t="s">
        <v>166</v>
      </c>
      <c r="T7" s="4">
        <v>5162</v>
      </c>
      <c r="X7" t="s">
        <v>167</v>
      </c>
    </row>
    <row r="8" spans="1:24" ht="15">
      <c r="A8" t="s">
        <v>124</v>
      </c>
      <c r="L8" s="4">
        <v>155978</v>
      </c>
      <c r="P8" t="s">
        <v>168</v>
      </c>
      <c r="T8" s="4">
        <v>155978</v>
      </c>
      <c r="X8" t="s">
        <v>168</v>
      </c>
    </row>
    <row r="9" spans="1:24" ht="15">
      <c r="A9" t="s">
        <v>106</v>
      </c>
      <c r="C9" s="3">
        <v>161876</v>
      </c>
      <c r="D9" s="3"/>
      <c r="H9" t="s">
        <v>169</v>
      </c>
      <c r="K9" s="3">
        <v>157808</v>
      </c>
      <c r="L9" s="3"/>
      <c r="P9" t="s">
        <v>170</v>
      </c>
      <c r="S9" s="3">
        <v>413607</v>
      </c>
      <c r="T9" s="3"/>
      <c r="X9" t="s">
        <v>171</v>
      </c>
    </row>
  </sheetData>
  <sheetProtection selectLockedCells="1" selectUnlockedCells="1"/>
  <mergeCells count="21">
    <mergeCell ref="C2:H2"/>
    <mergeCell ref="K2:P2"/>
    <mergeCell ref="S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C5:D5"/>
    <mergeCell ref="K5:L5"/>
    <mergeCell ref="O5:P5"/>
    <mergeCell ref="K6:L6"/>
    <mergeCell ref="C9:D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53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2"/>
      <c r="D2" s="2"/>
      <c r="F2" s="12" t="s">
        <v>946</v>
      </c>
      <c r="G2" s="12"/>
      <c r="H2" s="12"/>
      <c r="I2" s="12"/>
      <c r="J2" s="12"/>
      <c r="K2" s="12"/>
      <c r="L2" s="12"/>
      <c r="M2" s="12"/>
    </row>
    <row r="3" spans="3:13" ht="15">
      <c r="C3" s="2" t="s">
        <v>120</v>
      </c>
      <c r="D3" s="2"/>
      <c r="F3" t="s">
        <v>972</v>
      </c>
      <c r="H3" s="2" t="s">
        <v>948</v>
      </c>
      <c r="I3" s="2"/>
      <c r="L3" s="2" t="s">
        <v>949</v>
      </c>
      <c r="M3" s="2"/>
    </row>
    <row r="4" spans="1:11" ht="15">
      <c r="A4" t="s">
        <v>237</v>
      </c>
      <c r="D4" t="s">
        <v>950</v>
      </c>
      <c r="F4" s="2" t="s">
        <v>951</v>
      </c>
      <c r="G4" s="2"/>
      <c r="J4" s="2" t="s">
        <v>952</v>
      </c>
      <c r="K4" s="2"/>
    </row>
    <row r="5" spans="1:13" ht="15">
      <c r="A5" t="s">
        <v>973</v>
      </c>
      <c r="C5" s="3">
        <v>4406</v>
      </c>
      <c r="D5" s="3"/>
      <c r="H5" s="3">
        <v>4406</v>
      </c>
      <c r="I5" s="3"/>
      <c r="L5" s="2"/>
      <c r="M5" s="2"/>
    </row>
    <row r="6" spans="1:13" ht="15">
      <c r="A6" t="s">
        <v>733</v>
      </c>
      <c r="D6" s="4">
        <v>246231</v>
      </c>
      <c r="I6" s="4">
        <v>246231</v>
      </c>
      <c r="L6" s="2"/>
      <c r="M6" s="2"/>
    </row>
    <row r="7" spans="1:13" ht="15">
      <c r="A7" t="s">
        <v>734</v>
      </c>
      <c r="D7" s="4">
        <v>155978</v>
      </c>
      <c r="I7" s="4">
        <v>155978</v>
      </c>
      <c r="L7" s="2"/>
      <c r="M7" s="2"/>
    </row>
    <row r="8" spans="1:13" ht="15">
      <c r="A8" t="s">
        <v>744</v>
      </c>
      <c r="D8" s="4">
        <v>5162</v>
      </c>
      <c r="I8" s="4">
        <v>2683</v>
      </c>
      <c r="L8" s="3">
        <v>2479</v>
      </c>
      <c r="M8" s="3"/>
    </row>
    <row r="9" spans="1:13" ht="15">
      <c r="A9" t="s">
        <v>735</v>
      </c>
      <c r="D9" s="4">
        <v>1830</v>
      </c>
      <c r="I9" s="4">
        <v>1826</v>
      </c>
      <c r="M9" s="4">
        <v>4</v>
      </c>
    </row>
    <row r="10" spans="1:13" ht="15">
      <c r="A10" t="s">
        <v>974</v>
      </c>
      <c r="D10" s="4">
        <v>2624</v>
      </c>
      <c r="M10" s="4">
        <v>2624</v>
      </c>
    </row>
    <row r="11" spans="1:13" ht="15">
      <c r="A11" t="s">
        <v>975</v>
      </c>
      <c r="D11" s="6">
        <v>-2648</v>
      </c>
      <c r="M11" s="6">
        <v>-2648</v>
      </c>
    </row>
  </sheetData>
  <sheetProtection selectLockedCells="1" selectUnlockedCells="1"/>
  <mergeCells count="13">
    <mergeCell ref="C2:D2"/>
    <mergeCell ref="F2:M2"/>
    <mergeCell ref="C3:D3"/>
    <mergeCell ref="H3:I3"/>
    <mergeCell ref="L3:M3"/>
    <mergeCell ref="F4:G4"/>
    <mergeCell ref="J4:K4"/>
    <mergeCell ref="C5:D5"/>
    <mergeCell ref="H5:I5"/>
    <mergeCell ref="L5:M5"/>
    <mergeCell ref="L6:M6"/>
    <mergeCell ref="L7:M7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53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2"/>
      <c r="D2" s="2"/>
      <c r="F2" s="12" t="s">
        <v>946</v>
      </c>
      <c r="G2" s="12"/>
      <c r="H2" s="12"/>
      <c r="I2" s="12"/>
      <c r="J2" s="12"/>
      <c r="K2" s="12"/>
      <c r="L2" s="12"/>
      <c r="M2" s="12"/>
    </row>
    <row r="3" spans="3:13" ht="15">
      <c r="C3" s="2" t="s">
        <v>120</v>
      </c>
      <c r="D3" s="2"/>
      <c r="F3" t="s">
        <v>972</v>
      </c>
      <c r="H3" s="2" t="s">
        <v>948</v>
      </c>
      <c r="I3" s="2"/>
      <c r="L3" s="2" t="s">
        <v>949</v>
      </c>
      <c r="M3" s="2"/>
    </row>
    <row r="4" spans="1:11" ht="15">
      <c r="A4" t="s">
        <v>238</v>
      </c>
      <c r="D4" t="s">
        <v>950</v>
      </c>
      <c r="F4" s="2" t="s">
        <v>951</v>
      </c>
      <c r="G4" s="2"/>
      <c r="J4" s="2" t="s">
        <v>952</v>
      </c>
      <c r="K4" s="2"/>
    </row>
    <row r="5" spans="1:13" ht="15">
      <c r="A5" t="s">
        <v>973</v>
      </c>
      <c r="C5" s="3">
        <v>15669</v>
      </c>
      <c r="D5" s="3"/>
      <c r="H5" s="3">
        <v>15669</v>
      </c>
      <c r="I5" s="3"/>
      <c r="L5" s="2"/>
      <c r="M5" s="2"/>
    </row>
    <row r="6" spans="1:13" ht="15">
      <c r="A6" t="s">
        <v>733</v>
      </c>
      <c r="D6" s="4">
        <v>159539</v>
      </c>
      <c r="I6" s="4">
        <v>156079</v>
      </c>
      <c r="L6" s="3">
        <v>3460</v>
      </c>
      <c r="M6" s="3"/>
    </row>
    <row r="7" spans="1:9" ht="15">
      <c r="A7" t="s">
        <v>734</v>
      </c>
      <c r="D7" s="4">
        <v>270077</v>
      </c>
      <c r="I7" s="4">
        <v>270077</v>
      </c>
    </row>
    <row r="8" spans="1:13" ht="15">
      <c r="A8" t="s">
        <v>744</v>
      </c>
      <c r="D8" s="4">
        <v>10844</v>
      </c>
      <c r="I8" s="4">
        <v>6379</v>
      </c>
      <c r="M8" s="4">
        <v>4465</v>
      </c>
    </row>
    <row r="9" spans="1:13" ht="15">
      <c r="A9" t="s">
        <v>735</v>
      </c>
      <c r="D9" s="4">
        <v>3507</v>
      </c>
      <c r="I9" s="4">
        <v>3503</v>
      </c>
      <c r="M9" s="4">
        <v>4</v>
      </c>
    </row>
    <row r="10" spans="1:13" ht="15">
      <c r="A10" t="s">
        <v>974</v>
      </c>
      <c r="D10" s="4">
        <v>4094</v>
      </c>
      <c r="M10" s="4">
        <v>4094</v>
      </c>
    </row>
    <row r="11" spans="1:13" ht="15">
      <c r="A11" t="s">
        <v>975</v>
      </c>
      <c r="D11" s="6">
        <v>-4224</v>
      </c>
      <c r="M11" s="6">
        <v>-4224</v>
      </c>
    </row>
  </sheetData>
  <sheetProtection selectLockedCells="1" selectUnlockedCells="1"/>
  <mergeCells count="11">
    <mergeCell ref="C2:D2"/>
    <mergeCell ref="F2:M2"/>
    <mergeCell ref="C3:D3"/>
    <mergeCell ref="H3:I3"/>
    <mergeCell ref="L3:M3"/>
    <mergeCell ref="F4:G4"/>
    <mergeCell ref="J4:K4"/>
    <mergeCell ref="C5:D5"/>
    <mergeCell ref="H5:I5"/>
    <mergeCell ref="L5:M5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2" t="s">
        <v>868</v>
      </c>
      <c r="D2" s="12"/>
      <c r="E2" s="12"/>
      <c r="F2" s="12"/>
      <c r="G2" s="12"/>
      <c r="H2" s="12"/>
      <c r="I2" s="12"/>
      <c r="J2" s="12"/>
      <c r="K2" s="12"/>
      <c r="L2" s="12"/>
    </row>
    <row r="3" spans="3:12" ht="15">
      <c r="C3" s="12" t="s">
        <v>368</v>
      </c>
      <c r="D3" s="12"/>
      <c r="E3" s="12"/>
      <c r="F3" s="12"/>
      <c r="G3" s="12"/>
      <c r="H3" s="12"/>
      <c r="I3" s="12"/>
      <c r="J3" s="12"/>
      <c r="K3" s="12"/>
      <c r="L3" s="12"/>
    </row>
    <row r="4" spans="3:12" ht="15">
      <c r="C4" s="2" t="s">
        <v>976</v>
      </c>
      <c r="D4" s="2"/>
      <c r="G4" s="2" t="s">
        <v>977</v>
      </c>
      <c r="H4" s="2"/>
      <c r="K4" s="2" t="s">
        <v>978</v>
      </c>
      <c r="L4" s="2"/>
    </row>
    <row r="5" spans="1:12" ht="15">
      <c r="A5" t="s">
        <v>823</v>
      </c>
      <c r="C5" s="3">
        <v>7929</v>
      </c>
      <c r="D5" s="3"/>
      <c r="G5" s="3">
        <v>4094</v>
      </c>
      <c r="H5" s="3"/>
      <c r="K5" s="7">
        <v>-4224</v>
      </c>
      <c r="L5" s="7"/>
    </row>
    <row r="6" ht="15">
      <c r="A6" s="5" t="s">
        <v>979</v>
      </c>
    </row>
    <row r="7" spans="1:12" ht="15">
      <c r="A7" t="s">
        <v>980</v>
      </c>
      <c r="D7" s="6">
        <v>-6729</v>
      </c>
      <c r="H7" s="4">
        <v>105</v>
      </c>
      <c r="L7" s="4">
        <v>1</v>
      </c>
    </row>
    <row r="8" spans="1:4" ht="15">
      <c r="A8" t="s">
        <v>981</v>
      </c>
      <c r="D8" s="4">
        <v>4317</v>
      </c>
    </row>
    <row r="9" ht="15">
      <c r="A9" t="s">
        <v>982</v>
      </c>
    </row>
    <row r="10" spans="1:4" ht="15">
      <c r="A10" t="s">
        <v>983</v>
      </c>
      <c r="D10" s="6">
        <v>-3460</v>
      </c>
    </row>
    <row r="11" spans="1:12" ht="15">
      <c r="A11" t="s">
        <v>984</v>
      </c>
      <c r="D11" s="4">
        <v>426</v>
      </c>
      <c r="H11" s="6">
        <v>-1575</v>
      </c>
      <c r="L11" s="4">
        <v>1575</v>
      </c>
    </row>
    <row r="12" spans="1:12" ht="15">
      <c r="A12" t="s">
        <v>985</v>
      </c>
      <c r="C12" s="3">
        <v>2483</v>
      </c>
      <c r="D12" s="3"/>
      <c r="G12" s="3">
        <v>2624</v>
      </c>
      <c r="H12" s="3"/>
      <c r="K12" s="7">
        <v>-2648</v>
      </c>
      <c r="L12" s="7"/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9.7109375" style="0" customWidth="1"/>
    <col min="5" max="5" width="8.7109375" style="0" customWidth="1"/>
    <col min="6" max="6" width="52.7109375" style="0" customWidth="1"/>
    <col min="7" max="7" width="8.7109375" style="0" customWidth="1"/>
    <col min="8" max="8" width="35.7109375" style="0" customWidth="1"/>
    <col min="9" max="16384" width="8.7109375" style="0" customWidth="1"/>
  </cols>
  <sheetData>
    <row r="2" spans="3:11" ht="15">
      <c r="C2" s="2"/>
      <c r="D2" s="2"/>
      <c r="F2" s="12" t="s">
        <v>946</v>
      </c>
      <c r="G2" s="12"/>
      <c r="H2" s="12"/>
      <c r="I2" s="12"/>
      <c r="J2" s="12"/>
      <c r="K2" s="12"/>
    </row>
    <row r="3" spans="3:11" ht="15">
      <c r="C3" s="2" t="s">
        <v>120</v>
      </c>
      <c r="D3" s="2"/>
      <c r="F3" t="s">
        <v>947</v>
      </c>
      <c r="H3" t="s">
        <v>948</v>
      </c>
      <c r="J3" s="2" t="s">
        <v>949</v>
      </c>
      <c r="K3" s="2"/>
    </row>
    <row r="4" spans="1:9" ht="15">
      <c r="A4" t="s">
        <v>237</v>
      </c>
      <c r="D4" t="s">
        <v>950</v>
      </c>
      <c r="F4" t="s">
        <v>951</v>
      </c>
      <c r="H4" s="2" t="s">
        <v>952</v>
      </c>
      <c r="I4" s="2"/>
    </row>
    <row r="5" spans="1:11" ht="15">
      <c r="A5" t="s">
        <v>255</v>
      </c>
      <c r="C5" s="3">
        <v>75802</v>
      </c>
      <c r="D5" s="3"/>
      <c r="J5" s="3">
        <v>75802</v>
      </c>
      <c r="K5" s="3"/>
    </row>
    <row r="6" spans="1:11" ht="15">
      <c r="A6" t="s">
        <v>545</v>
      </c>
      <c r="C6" s="3">
        <v>5193</v>
      </c>
      <c r="D6" s="3"/>
      <c r="J6" s="3">
        <v>5193</v>
      </c>
      <c r="K6" s="3"/>
    </row>
  </sheetData>
  <sheetProtection selectLockedCells="1" selectUnlockedCells="1"/>
  <mergeCells count="9">
    <mergeCell ref="C2:D2"/>
    <mergeCell ref="F2:K2"/>
    <mergeCell ref="C3:D3"/>
    <mergeCell ref="J3:K3"/>
    <mergeCell ref="H4:I4"/>
    <mergeCell ref="C5:D5"/>
    <mergeCell ref="J5:K5"/>
    <mergeCell ref="C6:D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2" t="s">
        <v>2</v>
      </c>
      <c r="D2" s="12"/>
      <c r="E2" s="12"/>
      <c r="F2" s="12"/>
      <c r="G2" s="12"/>
      <c r="H2" s="12"/>
      <c r="K2" s="12" t="s">
        <v>3</v>
      </c>
      <c r="L2" s="12"/>
      <c r="M2" s="12"/>
      <c r="N2" s="12"/>
      <c r="O2" s="12"/>
      <c r="P2" s="12"/>
    </row>
    <row r="3" spans="3:16" ht="15">
      <c r="C3" s="2" t="s">
        <v>986</v>
      </c>
      <c r="D3" s="2"/>
      <c r="G3" s="2" t="s">
        <v>120</v>
      </c>
      <c r="H3" s="2"/>
      <c r="K3" s="2" t="s">
        <v>986</v>
      </c>
      <c r="L3" s="2"/>
      <c r="O3" s="2" t="s">
        <v>120</v>
      </c>
      <c r="P3" s="2"/>
    </row>
    <row r="4" spans="1:16" ht="15">
      <c r="A4" t="s">
        <v>987</v>
      </c>
      <c r="C4" s="2"/>
      <c r="D4" s="2"/>
      <c r="G4" s="2"/>
      <c r="H4" s="2"/>
      <c r="K4" s="2"/>
      <c r="L4" s="2"/>
      <c r="O4" s="2"/>
      <c r="P4" s="2"/>
    </row>
    <row r="5" spans="1:16" ht="15">
      <c r="A5" t="s">
        <v>77</v>
      </c>
      <c r="C5" s="3">
        <v>179147</v>
      </c>
      <c r="D5" s="3"/>
      <c r="G5" s="3">
        <v>179147</v>
      </c>
      <c r="H5" s="3"/>
      <c r="K5" s="3">
        <v>150486</v>
      </c>
      <c r="L5" s="3"/>
      <c r="O5" s="3">
        <v>150486</v>
      </c>
      <c r="P5" s="3"/>
    </row>
    <row r="6" spans="1:16" ht="15">
      <c r="A6" t="s">
        <v>510</v>
      </c>
      <c r="D6" s="4">
        <v>74025</v>
      </c>
      <c r="H6" s="4">
        <v>74025</v>
      </c>
      <c r="L6" s="4">
        <v>38823</v>
      </c>
      <c r="P6" s="4">
        <v>38823</v>
      </c>
    </row>
    <row r="7" spans="1:16" ht="15">
      <c r="A7" t="s">
        <v>511</v>
      </c>
      <c r="D7" s="4">
        <v>413607</v>
      </c>
      <c r="H7" s="4">
        <v>413607</v>
      </c>
      <c r="L7" s="4">
        <v>459636</v>
      </c>
      <c r="P7" s="4">
        <v>459636</v>
      </c>
    </row>
    <row r="8" spans="1:16" ht="15">
      <c r="A8" t="s">
        <v>512</v>
      </c>
      <c r="D8" s="4">
        <v>149510</v>
      </c>
      <c r="H8" s="4">
        <v>147336</v>
      </c>
      <c r="L8" s="4">
        <v>22348</v>
      </c>
      <c r="P8" s="4">
        <v>22176</v>
      </c>
    </row>
    <row r="9" spans="1:16" ht="15">
      <c r="A9" t="s">
        <v>68</v>
      </c>
      <c r="D9" s="4">
        <v>8036</v>
      </c>
      <c r="H9" s="4">
        <v>8036</v>
      </c>
      <c r="L9" s="4">
        <v>4295</v>
      </c>
      <c r="P9" s="4">
        <v>4295</v>
      </c>
    </row>
    <row r="10" spans="1:16" ht="15">
      <c r="A10" t="s">
        <v>109</v>
      </c>
      <c r="D10" s="4">
        <v>3177657</v>
      </c>
      <c r="H10" s="4">
        <v>3138134</v>
      </c>
      <c r="L10" s="4">
        <v>3672409</v>
      </c>
      <c r="P10" s="4">
        <v>3660499</v>
      </c>
    </row>
    <row r="11" spans="1:16" ht="15">
      <c r="A11" t="s">
        <v>988</v>
      </c>
      <c r="D11" s="4">
        <v>38576</v>
      </c>
      <c r="H11" s="4">
        <v>38576</v>
      </c>
      <c r="L11" s="4">
        <v>34319</v>
      </c>
      <c r="P11" s="4">
        <v>34319</v>
      </c>
    </row>
    <row r="12" spans="1:16" ht="15">
      <c r="A12" t="s">
        <v>977</v>
      </c>
      <c r="D12" s="4">
        <v>2624</v>
      </c>
      <c r="H12" s="4">
        <v>2624</v>
      </c>
      <c r="L12" s="4">
        <v>4094</v>
      </c>
      <c r="P12" s="4">
        <v>4094</v>
      </c>
    </row>
    <row r="13" spans="1:16" ht="15">
      <c r="A13" t="s">
        <v>989</v>
      </c>
      <c r="D13" s="4">
        <v>20818</v>
      </c>
      <c r="H13" s="4">
        <v>20818</v>
      </c>
      <c r="L13" s="4">
        <v>23976</v>
      </c>
      <c r="P13" s="4">
        <v>23976</v>
      </c>
    </row>
    <row r="14" ht="15">
      <c r="A14" t="s">
        <v>990</v>
      </c>
    </row>
    <row r="15" spans="1:16" ht="15">
      <c r="A15" t="s">
        <v>513</v>
      </c>
      <c r="C15" s="3">
        <v>3536536</v>
      </c>
      <c r="D15" s="3"/>
      <c r="G15" s="3">
        <v>3458754</v>
      </c>
      <c r="H15" s="3"/>
      <c r="K15" s="3">
        <v>3718811</v>
      </c>
      <c r="L15" s="3"/>
      <c r="O15" s="3">
        <v>3617980</v>
      </c>
      <c r="P15" s="3"/>
    </row>
    <row r="16" ht="15">
      <c r="A16" t="s">
        <v>553</v>
      </c>
    </row>
    <row r="17" spans="1:16" ht="15">
      <c r="A17" t="s">
        <v>464</v>
      </c>
      <c r="D17" s="4">
        <v>125687</v>
      </c>
      <c r="H17" s="4">
        <v>125977</v>
      </c>
      <c r="L17" s="4">
        <v>122311</v>
      </c>
      <c r="P17" s="4">
        <v>125654</v>
      </c>
    </row>
    <row r="18" spans="1:16" ht="15">
      <c r="A18" t="s">
        <v>991</v>
      </c>
      <c r="D18" s="4">
        <v>129749</v>
      </c>
      <c r="H18" s="4">
        <v>136863</v>
      </c>
      <c r="L18" s="4">
        <v>360217</v>
      </c>
      <c r="P18" s="4">
        <v>370418</v>
      </c>
    </row>
    <row r="19" spans="1:16" ht="15">
      <c r="A19" t="s">
        <v>466</v>
      </c>
      <c r="D19" s="4">
        <v>194790</v>
      </c>
      <c r="H19" s="4">
        <v>148618</v>
      </c>
      <c r="L19" s="4">
        <v>135826</v>
      </c>
      <c r="P19" s="4">
        <v>144891</v>
      </c>
    </row>
    <row r="20" spans="1:16" ht="15">
      <c r="A20" t="s">
        <v>978</v>
      </c>
      <c r="D20" s="4">
        <v>2648</v>
      </c>
      <c r="H20" s="4">
        <v>2648</v>
      </c>
      <c r="L20" s="4">
        <v>4224</v>
      </c>
      <c r="P20" s="4">
        <v>4224</v>
      </c>
    </row>
    <row r="21" spans="1:16" ht="15">
      <c r="A21" t="s">
        <v>992</v>
      </c>
      <c r="D21" s="4">
        <v>5711</v>
      </c>
      <c r="H21" s="4">
        <v>5711</v>
      </c>
      <c r="L21" s="4">
        <v>8844</v>
      </c>
      <c r="P21" s="4">
        <v>8844</v>
      </c>
    </row>
  </sheetData>
  <sheetProtection selectLockedCells="1" selectUnlockedCells="1"/>
  <mergeCells count="18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2" t="s">
        <v>509</v>
      </c>
      <c r="D2" s="12"/>
      <c r="E2" s="12"/>
      <c r="F2" s="12"/>
      <c r="G2" s="12"/>
      <c r="H2" s="12"/>
    </row>
    <row r="3" spans="3:8" ht="15">
      <c r="C3" s="2" t="s">
        <v>2</v>
      </c>
      <c r="D3" s="2"/>
      <c r="G3" s="2" t="s">
        <v>3</v>
      </c>
      <c r="H3" s="2"/>
    </row>
    <row r="4" spans="1:8" ht="15">
      <c r="A4" t="s">
        <v>911</v>
      </c>
      <c r="C4" s="2"/>
      <c r="D4" s="2"/>
      <c r="G4" s="2"/>
      <c r="H4" s="2"/>
    </row>
    <row r="5" spans="1:8" ht="15">
      <c r="A5" t="s">
        <v>716</v>
      </c>
      <c r="C5" s="3">
        <v>29656</v>
      </c>
      <c r="D5" s="3"/>
      <c r="G5" s="3">
        <v>19365</v>
      </c>
      <c r="H5" s="3"/>
    </row>
    <row r="6" spans="1:8" ht="15">
      <c r="A6" t="s">
        <v>993</v>
      </c>
      <c r="D6" s="4">
        <v>542576</v>
      </c>
      <c r="H6" s="4">
        <v>527166</v>
      </c>
    </row>
    <row r="7" spans="1:8" ht="15">
      <c r="A7" t="s">
        <v>543</v>
      </c>
      <c r="D7" s="4">
        <v>448</v>
      </c>
      <c r="H7" s="4">
        <v>448</v>
      </c>
    </row>
    <row r="8" spans="1:8" ht="15">
      <c r="A8" t="s">
        <v>79</v>
      </c>
      <c r="D8" s="4">
        <v>17307</v>
      </c>
      <c r="H8" s="4">
        <v>14992</v>
      </c>
    </row>
    <row r="9" spans="1:8" ht="15">
      <c r="A9" s="5" t="s">
        <v>28</v>
      </c>
      <c r="C9" s="3">
        <v>589987</v>
      </c>
      <c r="D9" s="3"/>
      <c r="G9" s="3">
        <v>561971</v>
      </c>
      <c r="H9" s="3"/>
    </row>
    <row r="10" ht="15">
      <c r="A10" t="s">
        <v>912</v>
      </c>
    </row>
    <row r="11" spans="1:8" ht="15">
      <c r="A11" t="s">
        <v>90</v>
      </c>
      <c r="C11" s="3">
        <v>115826</v>
      </c>
      <c r="D11" s="3"/>
      <c r="G11" s="3">
        <v>135826</v>
      </c>
      <c r="H11" s="3"/>
    </row>
    <row r="12" spans="1:8" ht="15">
      <c r="A12" t="s">
        <v>93</v>
      </c>
      <c r="D12" s="4">
        <v>10376</v>
      </c>
      <c r="H12" s="4">
        <v>30242</v>
      </c>
    </row>
    <row r="13" spans="1:8" ht="15">
      <c r="A13" s="5" t="s">
        <v>94</v>
      </c>
      <c r="D13" s="4">
        <v>126202</v>
      </c>
      <c r="H13" s="4">
        <v>166068</v>
      </c>
    </row>
    <row r="14" spans="1:8" ht="15">
      <c r="A14" t="s">
        <v>95</v>
      </c>
      <c r="D14" s="4">
        <v>463785</v>
      </c>
      <c r="H14" s="4">
        <v>395903</v>
      </c>
    </row>
    <row r="15" spans="1:8" ht="15">
      <c r="A15" s="5" t="s">
        <v>96</v>
      </c>
      <c r="C15" s="3">
        <v>589987</v>
      </c>
      <c r="D15" s="3"/>
      <c r="G15" s="3">
        <v>561971</v>
      </c>
      <c r="H15" s="3"/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9:D9"/>
    <mergeCell ref="G9:H9"/>
    <mergeCell ref="C11:D11"/>
    <mergeCell ref="G11:H11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2" t="s">
        <v>509</v>
      </c>
      <c r="D2" s="12"/>
      <c r="E2" s="12"/>
      <c r="F2" s="12"/>
      <c r="G2" s="12"/>
      <c r="H2" s="12"/>
      <c r="I2" s="12"/>
      <c r="J2" s="12"/>
      <c r="K2" s="12"/>
      <c r="L2" s="12"/>
    </row>
    <row r="3" spans="3:12" ht="15">
      <c r="C3" s="2" t="s">
        <v>2</v>
      </c>
      <c r="D3" s="2"/>
      <c r="G3" s="2" t="s">
        <v>3</v>
      </c>
      <c r="H3" s="2"/>
      <c r="K3" s="2" t="s">
        <v>4</v>
      </c>
      <c r="L3" s="2"/>
    </row>
    <row r="4" spans="1:12" ht="15">
      <c r="A4" t="s">
        <v>994</v>
      </c>
      <c r="C4" s="2"/>
      <c r="D4" s="2"/>
      <c r="G4" s="2"/>
      <c r="H4" s="2"/>
      <c r="K4" s="2"/>
      <c r="L4" s="2"/>
    </row>
    <row r="5" spans="1:12" ht="15">
      <c r="A5" t="s">
        <v>995</v>
      </c>
      <c r="C5" s="3">
        <v>14224</v>
      </c>
      <c r="D5" s="3"/>
      <c r="G5" s="3">
        <v>24528</v>
      </c>
      <c r="H5" s="3"/>
      <c r="K5" s="3">
        <v>20979</v>
      </c>
      <c r="L5" s="3"/>
    </row>
    <row r="6" spans="1:12" ht="15">
      <c r="A6" t="s">
        <v>996</v>
      </c>
      <c r="D6" s="4">
        <v>22153</v>
      </c>
      <c r="H6" s="4">
        <v>18252</v>
      </c>
      <c r="L6" s="4">
        <v>17670</v>
      </c>
    </row>
    <row r="7" spans="1:12" ht="15">
      <c r="A7" t="s">
        <v>598</v>
      </c>
      <c r="D7" s="4">
        <v>1656</v>
      </c>
      <c r="H7" s="4">
        <v>3316</v>
      </c>
      <c r="L7" s="4">
        <v>101</v>
      </c>
    </row>
    <row r="8" spans="1:12" ht="15">
      <c r="A8" s="5" t="s">
        <v>997</v>
      </c>
      <c r="D8" s="4">
        <v>38033</v>
      </c>
      <c r="H8" s="4">
        <v>46096</v>
      </c>
      <c r="L8" s="4">
        <v>38750</v>
      </c>
    </row>
    <row r="9" ht="15">
      <c r="A9" t="s">
        <v>998</v>
      </c>
    </row>
    <row r="10" spans="1:12" ht="15">
      <c r="A10" t="s">
        <v>999</v>
      </c>
      <c r="L10" s="4">
        <v>11</v>
      </c>
    </row>
    <row r="11" spans="1:12" ht="15">
      <c r="A11" t="s">
        <v>1000</v>
      </c>
      <c r="D11" s="4">
        <v>5772</v>
      </c>
      <c r="H11" s="4">
        <v>6870</v>
      </c>
      <c r="L11" s="4">
        <v>7750</v>
      </c>
    </row>
    <row r="12" spans="1:12" ht="15">
      <c r="A12" t="s">
        <v>600</v>
      </c>
      <c r="D12" s="4">
        <v>22259</v>
      </c>
      <c r="H12" s="4">
        <v>18325</v>
      </c>
      <c r="L12" s="4">
        <v>16111</v>
      </c>
    </row>
    <row r="13" spans="1:12" ht="15">
      <c r="A13" t="s">
        <v>1001</v>
      </c>
      <c r="D13" s="4">
        <v>1742</v>
      </c>
      <c r="H13" s="4">
        <v>1286</v>
      </c>
      <c r="L13" s="4">
        <v>1198</v>
      </c>
    </row>
    <row r="14" spans="1:12" ht="15">
      <c r="A14" t="s">
        <v>1002</v>
      </c>
      <c r="D14" s="4">
        <v>4112</v>
      </c>
      <c r="H14" s="4">
        <v>3895</v>
      </c>
      <c r="L14" s="4">
        <v>3772</v>
      </c>
    </row>
    <row r="15" spans="1:12" ht="15">
      <c r="A15" t="s">
        <v>1003</v>
      </c>
      <c r="D15" s="4">
        <v>1078</v>
      </c>
      <c r="H15" s="4">
        <v>910</v>
      </c>
      <c r="L15" s="4">
        <v>915</v>
      </c>
    </row>
    <row r="16" spans="1:12" ht="15">
      <c r="A16" t="s">
        <v>1004</v>
      </c>
      <c r="D16" s="4">
        <v>1653</v>
      </c>
      <c r="H16" s="4">
        <v>1807</v>
      </c>
      <c r="L16" s="4">
        <v>1797</v>
      </c>
    </row>
    <row r="17" spans="1:12" ht="15">
      <c r="A17" t="s">
        <v>609</v>
      </c>
      <c r="D17" s="4">
        <v>5901</v>
      </c>
      <c r="H17" s="4">
        <v>3656</v>
      </c>
      <c r="L17" s="4">
        <v>5898</v>
      </c>
    </row>
    <row r="18" spans="1:12" ht="15">
      <c r="A18" s="5" t="s">
        <v>1005</v>
      </c>
      <c r="D18" s="4">
        <v>42517</v>
      </c>
      <c r="H18" s="4">
        <v>36749</v>
      </c>
      <c r="L18" s="4">
        <v>37452</v>
      </c>
    </row>
    <row r="20" spans="1:12" ht="15">
      <c r="A20" t="s">
        <v>1006</v>
      </c>
      <c r="D20" s="6">
        <v>-4484</v>
      </c>
      <c r="H20" s="4">
        <v>9347</v>
      </c>
      <c r="L20" s="4">
        <v>1298</v>
      </c>
    </row>
    <row r="21" spans="1:12" ht="15">
      <c r="A21" t="s">
        <v>872</v>
      </c>
      <c r="D21" s="4">
        <v>4948</v>
      </c>
      <c r="H21" s="4">
        <v>5436</v>
      </c>
      <c r="L21" s="4">
        <v>7355</v>
      </c>
    </row>
    <row r="22" spans="1:12" ht="15">
      <c r="A22" t="s">
        <v>1007</v>
      </c>
      <c r="D22" s="4">
        <v>464</v>
      </c>
      <c r="H22" s="4">
        <v>14783</v>
      </c>
      <c r="L22" s="4">
        <v>8653</v>
      </c>
    </row>
    <row r="23" spans="1:12" ht="15">
      <c r="A23" t="s">
        <v>1008</v>
      </c>
      <c r="D23" s="6">
        <v>-41227</v>
      </c>
      <c r="H23" s="4">
        <v>5855</v>
      </c>
      <c r="L23" s="4">
        <v>22986</v>
      </c>
    </row>
    <row r="24" spans="1:12" ht="15">
      <c r="A24" t="s">
        <v>1009</v>
      </c>
      <c r="D24" s="6">
        <v>-40763</v>
      </c>
      <c r="H24" s="4">
        <v>20638</v>
      </c>
      <c r="L24" s="4">
        <v>31639</v>
      </c>
    </row>
    <row r="25" spans="1:4" ht="15">
      <c r="A25" t="s">
        <v>613</v>
      </c>
      <c r="D25" s="4">
        <v>4979</v>
      </c>
    </row>
    <row r="26" spans="1:12" ht="15">
      <c r="A26" t="s">
        <v>1010</v>
      </c>
      <c r="C26" s="7">
        <v>-45742</v>
      </c>
      <c r="D26" s="7"/>
      <c r="G26" s="3">
        <v>20638</v>
      </c>
      <c r="H26" s="3"/>
      <c r="K26" s="3">
        <v>31639</v>
      </c>
      <c r="L26" s="3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2" t="s">
        <v>1011</v>
      </c>
      <c r="D2" s="12"/>
      <c r="E2" s="12"/>
      <c r="F2" s="12"/>
      <c r="G2" s="12"/>
      <c r="H2" s="12"/>
      <c r="I2" s="12"/>
      <c r="J2" s="12"/>
      <c r="K2" s="12"/>
      <c r="L2" s="12"/>
    </row>
    <row r="3" spans="3:12" ht="15">
      <c r="C3" s="2" t="s">
        <v>2</v>
      </c>
      <c r="D3" s="2"/>
      <c r="G3" s="2" t="s">
        <v>3</v>
      </c>
      <c r="H3" s="2"/>
      <c r="K3" s="2" t="s">
        <v>4</v>
      </c>
      <c r="L3" s="2"/>
    </row>
    <row r="4" spans="1:12" ht="15">
      <c r="A4" t="s">
        <v>1012</v>
      </c>
      <c r="C4" s="2"/>
      <c r="D4" s="2"/>
      <c r="G4" s="2"/>
      <c r="H4" s="2"/>
      <c r="K4" s="2"/>
      <c r="L4" s="2"/>
    </row>
    <row r="5" spans="1:12" ht="15">
      <c r="A5" t="s">
        <v>17</v>
      </c>
      <c r="C5" s="7">
        <v>-40763</v>
      </c>
      <c r="D5" s="7"/>
      <c r="G5" s="3">
        <v>20638</v>
      </c>
      <c r="H5" s="3"/>
      <c r="K5" s="3">
        <v>31639</v>
      </c>
      <c r="L5" s="3"/>
    </row>
    <row r="6" ht="15">
      <c r="A6" t="s">
        <v>1013</v>
      </c>
    </row>
    <row r="7" spans="1:12" ht="15">
      <c r="A7" t="s">
        <v>1014</v>
      </c>
      <c r="L7" s="4">
        <v>11</v>
      </c>
    </row>
    <row r="8" spans="1:12" ht="15">
      <c r="A8" t="s">
        <v>646</v>
      </c>
      <c r="D8" s="4">
        <v>2294</v>
      </c>
      <c r="H8" s="4">
        <v>1898</v>
      </c>
      <c r="L8" s="4">
        <v>1468</v>
      </c>
    </row>
    <row r="9" spans="1:12" ht="15">
      <c r="A9" t="s">
        <v>1015</v>
      </c>
      <c r="D9" s="6">
        <v>-60</v>
      </c>
      <c r="H9" s="6">
        <v>-156</v>
      </c>
      <c r="L9" s="6">
        <v>-116</v>
      </c>
    </row>
    <row r="10" spans="1:12" ht="15">
      <c r="A10" t="s">
        <v>1016</v>
      </c>
      <c r="D10" s="4">
        <v>41227</v>
      </c>
      <c r="H10" s="6">
        <v>-5855</v>
      </c>
      <c r="L10" s="6">
        <v>-22986</v>
      </c>
    </row>
    <row r="11" ht="15">
      <c r="A11" t="s">
        <v>1017</v>
      </c>
    </row>
    <row r="12" spans="1:12" ht="15">
      <c r="A12" t="s">
        <v>79</v>
      </c>
      <c r="D12" s="6">
        <v>-2315</v>
      </c>
      <c r="H12" s="6">
        <v>-2307</v>
      </c>
      <c r="L12" s="4">
        <v>3143</v>
      </c>
    </row>
    <row r="13" spans="1:12" ht="15">
      <c r="A13" t="s">
        <v>93</v>
      </c>
      <c r="D13" s="6">
        <v>-19866</v>
      </c>
      <c r="H13" s="6">
        <v>-539</v>
      </c>
      <c r="L13" s="6">
        <v>-2237</v>
      </c>
    </row>
    <row r="14" spans="1:8" ht="15">
      <c r="A14" t="s">
        <v>1018</v>
      </c>
      <c r="D14" s="4">
        <v>4809</v>
      </c>
      <c r="H14" s="6">
        <v>-7510</v>
      </c>
    </row>
    <row r="15" spans="1:12" ht="15">
      <c r="A15" t="s">
        <v>1019</v>
      </c>
      <c r="D15" s="6">
        <v>-14674</v>
      </c>
      <c r="H15" s="4">
        <v>6169</v>
      </c>
      <c r="L15" s="4">
        <v>10922</v>
      </c>
    </row>
    <row r="16" spans="1:12" ht="15">
      <c r="A16" t="s">
        <v>1020</v>
      </c>
      <c r="D16" s="6">
        <v>-58000</v>
      </c>
      <c r="H16" s="4">
        <v>388</v>
      </c>
      <c r="L16" s="4">
        <v>1814</v>
      </c>
    </row>
    <row r="17" spans="1:12" ht="15">
      <c r="A17" t="s">
        <v>1021</v>
      </c>
      <c r="D17" s="6">
        <v>-58000</v>
      </c>
      <c r="H17" s="4">
        <v>388</v>
      </c>
      <c r="L17" s="4">
        <v>1814</v>
      </c>
    </row>
    <row r="18" ht="15">
      <c r="A18" t="s">
        <v>1022</v>
      </c>
    </row>
    <row r="19" spans="1:12" ht="15">
      <c r="A19" t="s">
        <v>1023</v>
      </c>
      <c r="D19" s="6">
        <v>-14254</v>
      </c>
      <c r="H19" s="6">
        <v>-16775</v>
      </c>
      <c r="L19" s="6">
        <v>-16854</v>
      </c>
    </row>
    <row r="20" spans="1:12" ht="15">
      <c r="A20" t="s">
        <v>90</v>
      </c>
      <c r="H20" s="4">
        <v>45000</v>
      </c>
      <c r="L20" s="4">
        <v>73202</v>
      </c>
    </row>
    <row r="21" spans="1:12" ht="15">
      <c r="A21" t="s">
        <v>1024</v>
      </c>
      <c r="D21" s="6">
        <v>-20000</v>
      </c>
      <c r="H21" s="6">
        <v>-25000</v>
      </c>
      <c r="L21" s="6">
        <v>-56832</v>
      </c>
    </row>
    <row r="22" spans="1:4" ht="15">
      <c r="A22" t="s">
        <v>1025</v>
      </c>
      <c r="D22" s="4">
        <v>116000</v>
      </c>
    </row>
    <row r="23" spans="1:12" ht="15">
      <c r="A23" t="s">
        <v>647</v>
      </c>
      <c r="D23" s="4">
        <v>825</v>
      </c>
      <c r="H23" s="4">
        <v>773</v>
      </c>
      <c r="L23" s="4">
        <v>787</v>
      </c>
    </row>
    <row r="24" spans="1:12" ht="15">
      <c r="A24" t="s">
        <v>648</v>
      </c>
      <c r="D24" s="4">
        <v>527</v>
      </c>
      <c r="H24" s="4">
        <v>1021</v>
      </c>
      <c r="L24" s="4">
        <v>1170</v>
      </c>
    </row>
    <row r="25" spans="1:12" ht="15">
      <c r="A25" t="s">
        <v>649</v>
      </c>
      <c r="H25" s="4">
        <v>1633</v>
      </c>
      <c r="L25" s="4">
        <v>496</v>
      </c>
    </row>
    <row r="26" spans="1:12" ht="15">
      <c r="A26" t="s">
        <v>1015</v>
      </c>
      <c r="D26" s="4">
        <v>60</v>
      </c>
      <c r="H26" s="4">
        <v>156</v>
      </c>
      <c r="L26" s="4">
        <v>116</v>
      </c>
    </row>
    <row r="27" spans="1:12" ht="15">
      <c r="A27" t="s">
        <v>650</v>
      </c>
      <c r="D27" s="6">
        <v>-193</v>
      </c>
      <c r="H27" s="6">
        <v>-2188</v>
      </c>
      <c r="L27" s="6">
        <v>-12751</v>
      </c>
    </row>
    <row r="28" spans="1:8" ht="15">
      <c r="A28" t="s">
        <v>331</v>
      </c>
      <c r="H28" s="6">
        <v>-4</v>
      </c>
    </row>
    <row r="29" spans="1:12" ht="15">
      <c r="A29" t="s">
        <v>1026</v>
      </c>
      <c r="D29" s="4">
        <v>82965</v>
      </c>
      <c r="H29" s="4">
        <v>4616</v>
      </c>
      <c r="L29" s="6">
        <v>-10666</v>
      </c>
    </row>
    <row r="30" spans="1:12" ht="15">
      <c r="A30" t="s">
        <v>1027</v>
      </c>
      <c r="D30" s="4">
        <v>10291</v>
      </c>
      <c r="H30" s="4">
        <v>11173</v>
      </c>
      <c r="L30" s="4">
        <v>2070</v>
      </c>
    </row>
    <row r="31" spans="1:12" ht="15">
      <c r="A31" t="s">
        <v>1028</v>
      </c>
      <c r="D31" s="4">
        <v>19365</v>
      </c>
      <c r="H31" s="4">
        <v>8192</v>
      </c>
      <c r="L31" s="4">
        <v>6122</v>
      </c>
    </row>
    <row r="32" spans="1:12" ht="15">
      <c r="A32" t="s">
        <v>1029</v>
      </c>
      <c r="C32" s="3">
        <v>29656</v>
      </c>
      <c r="D32" s="3"/>
      <c r="G32" s="3">
        <v>19365</v>
      </c>
      <c r="H32" s="3"/>
      <c r="K32" s="3">
        <v>8192</v>
      </c>
      <c r="L32" s="3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R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44" ht="15">
      <c r="A2" t="s">
        <v>1030</v>
      </c>
      <c r="C2" s="2" t="s">
        <v>1031</v>
      </c>
      <c r="D2" s="2"/>
      <c r="G2" s="2" t="s">
        <v>1032</v>
      </c>
      <c r="H2" s="2"/>
      <c r="K2" s="2" t="s">
        <v>10</v>
      </c>
      <c r="L2" s="2"/>
      <c r="O2" s="2" t="s">
        <v>11</v>
      </c>
      <c r="P2" s="2"/>
      <c r="S2" s="2" t="s">
        <v>1033</v>
      </c>
      <c r="T2" s="2"/>
      <c r="W2" s="2" t="s">
        <v>18</v>
      </c>
      <c r="X2" s="2"/>
      <c r="AA2" s="2" t="s">
        <v>19</v>
      </c>
      <c r="AB2" s="2"/>
      <c r="AE2" s="12" t="s">
        <v>1034</v>
      </c>
      <c r="AF2" s="12"/>
      <c r="AG2" s="12"/>
      <c r="AH2" s="12"/>
      <c r="AI2" s="12"/>
      <c r="AJ2" s="12"/>
      <c r="AM2" s="12" t="s">
        <v>1035</v>
      </c>
      <c r="AN2" s="12"/>
      <c r="AO2" s="12"/>
      <c r="AP2" s="12"/>
      <c r="AQ2" s="12"/>
      <c r="AR2" s="12"/>
    </row>
    <row r="3" spans="16:29" ht="15">
      <c r="P3" s="2" t="s">
        <v>616</v>
      </c>
      <c r="Q3" s="2"/>
      <c r="T3" s="2" t="s">
        <v>617</v>
      </c>
      <c r="U3" s="2"/>
      <c r="X3" s="2" t="s">
        <v>616</v>
      </c>
      <c r="Y3" s="2"/>
      <c r="AB3" s="2" t="s">
        <v>617</v>
      </c>
      <c r="AC3" s="2"/>
    </row>
    <row r="4" spans="1:44" ht="15">
      <c r="A4" t="s">
        <v>1036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  <c r="AM4" s="2"/>
      <c r="AN4" s="2"/>
      <c r="AQ4" s="2"/>
      <c r="AR4" s="2"/>
    </row>
    <row r="5" spans="1:44" ht="15">
      <c r="A5" t="s">
        <v>1037</v>
      </c>
      <c r="C5" s="3">
        <v>60127</v>
      </c>
      <c r="D5" s="3"/>
      <c r="G5" s="3">
        <v>21628</v>
      </c>
      <c r="H5" s="3"/>
      <c r="K5" s="3">
        <v>38499</v>
      </c>
      <c r="L5" s="3"/>
      <c r="O5" s="3">
        <v>12921</v>
      </c>
      <c r="P5" s="3"/>
      <c r="S5" s="3">
        <v>2314</v>
      </c>
      <c r="T5" s="3"/>
      <c r="W5" s="3">
        <v>628</v>
      </c>
      <c r="X5" s="3"/>
      <c r="AA5" s="3">
        <v>3489</v>
      </c>
      <c r="AB5" s="3"/>
      <c r="AF5" s="4">
        <v>21022505</v>
      </c>
      <c r="AJ5" s="4">
        <v>21093367</v>
      </c>
      <c r="AM5" s="9">
        <v>0.17</v>
      </c>
      <c r="AN5" s="9"/>
      <c r="AQ5" s="9">
        <v>0.17</v>
      </c>
      <c r="AR5" s="9"/>
    </row>
    <row r="6" spans="1:44" ht="15">
      <c r="A6" t="s">
        <v>1038</v>
      </c>
      <c r="D6" s="4">
        <v>59070</v>
      </c>
      <c r="H6" s="4">
        <v>20636</v>
      </c>
      <c r="L6" s="4">
        <v>38434</v>
      </c>
      <c r="P6" s="4">
        <v>58995</v>
      </c>
      <c r="T6" s="6">
        <v>-891</v>
      </c>
      <c r="X6" s="4">
        <v>1450</v>
      </c>
      <c r="AB6" s="6">
        <v>-31179</v>
      </c>
      <c r="AF6" s="4">
        <v>21060219</v>
      </c>
      <c r="AJ6" s="4">
        <v>21060219</v>
      </c>
      <c r="AM6" s="8">
        <v>-1.49</v>
      </c>
      <c r="AN6" s="8"/>
      <c r="AQ6" s="2" t="s">
        <v>1039</v>
      </c>
      <c r="AR6" s="2"/>
    </row>
    <row r="7" spans="1:44" ht="15">
      <c r="A7" t="s">
        <v>1040</v>
      </c>
      <c r="D7" s="4">
        <v>57173</v>
      </c>
      <c r="H7" s="4">
        <v>18325</v>
      </c>
      <c r="L7" s="4">
        <v>38848</v>
      </c>
      <c r="P7" s="4">
        <v>24240</v>
      </c>
      <c r="T7" s="4">
        <v>3984</v>
      </c>
      <c r="X7" s="4">
        <v>1450</v>
      </c>
      <c r="AB7" s="6">
        <v>-6380</v>
      </c>
      <c r="AF7" s="4">
        <v>21169618</v>
      </c>
      <c r="AJ7" s="4">
        <v>21169618</v>
      </c>
      <c r="AM7" s="8">
        <v>-0.30000000000000004</v>
      </c>
      <c r="AN7" s="8"/>
      <c r="AQ7" s="2" t="s">
        <v>1041</v>
      </c>
      <c r="AR7" s="2"/>
    </row>
    <row r="8" spans="1:44" ht="15">
      <c r="A8" t="s">
        <v>1042</v>
      </c>
      <c r="D8" s="4">
        <v>54069</v>
      </c>
      <c r="H8" s="4">
        <v>16504</v>
      </c>
      <c r="L8" s="4">
        <v>37565</v>
      </c>
      <c r="P8" s="4">
        <v>26020</v>
      </c>
      <c r="T8" s="6">
        <v>-995</v>
      </c>
      <c r="X8" s="4">
        <v>1451</v>
      </c>
      <c r="AB8" s="6">
        <v>-11672</v>
      </c>
      <c r="AF8" s="4">
        <v>21211463</v>
      </c>
      <c r="AJ8" s="4">
        <v>21211463</v>
      </c>
      <c r="AM8" s="8">
        <v>-0.55</v>
      </c>
      <c r="AN8" s="8"/>
      <c r="AQ8" s="2" t="s">
        <v>1043</v>
      </c>
      <c r="AR8" s="2"/>
    </row>
    <row r="9" spans="3:44" ht="15">
      <c r="C9" s="3">
        <v>230439</v>
      </c>
      <c r="D9" s="3"/>
      <c r="G9" s="3">
        <v>77093</v>
      </c>
      <c r="H9" s="3"/>
      <c r="K9" s="3">
        <v>153346</v>
      </c>
      <c r="L9" s="3"/>
      <c r="O9" s="3">
        <v>122176</v>
      </c>
      <c r="P9" s="3"/>
      <c r="S9" s="3">
        <v>4412</v>
      </c>
      <c r="T9" s="3"/>
      <c r="W9" s="3">
        <v>4979</v>
      </c>
      <c r="X9" s="3"/>
      <c r="AA9" s="7">
        <v>-45742</v>
      </c>
      <c r="AB9" s="7"/>
      <c r="AF9" s="4">
        <v>21116616</v>
      </c>
      <c r="AJ9" s="4">
        <v>21116616</v>
      </c>
      <c r="AM9" s="8">
        <v>-2.17</v>
      </c>
      <c r="AN9" s="8"/>
      <c r="AQ9" s="2" t="s">
        <v>1044</v>
      </c>
      <c r="AR9" s="2"/>
    </row>
    <row r="11" ht="15">
      <c r="A11" t="s">
        <v>1045</v>
      </c>
    </row>
    <row r="12" spans="1:44" ht="15">
      <c r="A12" t="s">
        <v>1037</v>
      </c>
      <c r="C12" s="3">
        <v>56653</v>
      </c>
      <c r="D12" s="3"/>
      <c r="G12" s="3">
        <v>25844</v>
      </c>
      <c r="H12" s="3"/>
      <c r="K12" s="3">
        <v>30809</v>
      </c>
      <c r="L12" s="3"/>
      <c r="O12" s="3">
        <v>3823</v>
      </c>
      <c r="P12" s="3"/>
      <c r="S12" s="3">
        <v>73</v>
      </c>
      <c r="T12" s="3"/>
      <c r="AA12" s="3">
        <v>8126</v>
      </c>
      <c r="AB12" s="3"/>
      <c r="AF12" s="4">
        <v>17938442</v>
      </c>
      <c r="AJ12" s="4">
        <v>18054967</v>
      </c>
      <c r="AM12" s="9">
        <v>0.45</v>
      </c>
      <c r="AN12" s="9"/>
      <c r="AQ12" s="9">
        <v>0.45</v>
      </c>
      <c r="AR12" s="9"/>
    </row>
    <row r="13" spans="1:44" ht="15">
      <c r="A13" t="s">
        <v>1038</v>
      </c>
      <c r="D13" s="4">
        <v>54106</v>
      </c>
      <c r="H13" s="4">
        <v>21933</v>
      </c>
      <c r="L13" s="4">
        <v>32173</v>
      </c>
      <c r="P13" s="4">
        <v>7070</v>
      </c>
      <c r="T13" s="4">
        <v>13</v>
      </c>
      <c r="AB13" s="4">
        <v>6542</v>
      </c>
      <c r="AF13" s="4">
        <v>18050956</v>
      </c>
      <c r="AJ13" s="4">
        <v>18159207</v>
      </c>
      <c r="AN13" s="11">
        <v>0.36</v>
      </c>
      <c r="AR13" s="11">
        <v>0.36</v>
      </c>
    </row>
    <row r="14" spans="1:44" ht="15">
      <c r="A14" t="s">
        <v>1040</v>
      </c>
      <c r="D14" s="4">
        <v>54978</v>
      </c>
      <c r="H14" s="4">
        <v>21724</v>
      </c>
      <c r="L14" s="4">
        <v>33254</v>
      </c>
      <c r="P14" s="4">
        <v>7094</v>
      </c>
      <c r="T14" s="6">
        <v>-1255</v>
      </c>
      <c r="AB14" s="4">
        <v>5749</v>
      </c>
      <c r="AF14" s="4">
        <v>18114916</v>
      </c>
      <c r="AJ14" s="4">
        <v>18196453</v>
      </c>
      <c r="AN14" s="11">
        <v>0.32</v>
      </c>
      <c r="AR14" s="11">
        <v>0.32</v>
      </c>
    </row>
    <row r="15" spans="1:44" ht="15">
      <c r="A15" t="s">
        <v>1042</v>
      </c>
      <c r="D15" s="4">
        <v>53736</v>
      </c>
      <c r="H15" s="4">
        <v>20588</v>
      </c>
      <c r="L15" s="4">
        <v>33148</v>
      </c>
      <c r="P15" s="4">
        <v>10251</v>
      </c>
      <c r="T15" s="6">
        <v>-914</v>
      </c>
      <c r="AB15" s="4">
        <v>221</v>
      </c>
      <c r="AF15" s="4">
        <v>18159745</v>
      </c>
      <c r="AJ15" s="4">
        <v>18256843</v>
      </c>
      <c r="AN15" s="11">
        <v>0.01</v>
      </c>
      <c r="AR15" s="11">
        <v>0.01</v>
      </c>
    </row>
    <row r="16" spans="3:44" ht="15">
      <c r="C16" s="3">
        <v>219473</v>
      </c>
      <c r="D16" s="3"/>
      <c r="G16" s="3">
        <v>90089</v>
      </c>
      <c r="H16" s="3"/>
      <c r="K16" s="3">
        <v>129384</v>
      </c>
      <c r="L16" s="3"/>
      <c r="O16" s="3">
        <v>28238</v>
      </c>
      <c r="P16" s="3"/>
      <c r="S16" s="7">
        <v>-2083</v>
      </c>
      <c r="T16" s="7"/>
      <c r="AA16" s="3">
        <v>20638</v>
      </c>
      <c r="AB16" s="3"/>
      <c r="AF16" s="4">
        <v>18066404</v>
      </c>
      <c r="AJ16" s="4">
        <v>18161881</v>
      </c>
      <c r="AM16" s="9">
        <v>1.1400000000000001</v>
      </c>
      <c r="AN16" s="9"/>
      <c r="AQ16" s="9">
        <v>1.1400000000000001</v>
      </c>
      <c r="AR16" s="9"/>
    </row>
  </sheetData>
  <sheetProtection selectLockedCells="1" selectUnlockedCells="1"/>
  <mergeCells count="64">
    <mergeCell ref="C2:D2"/>
    <mergeCell ref="G2:H2"/>
    <mergeCell ref="K2:L2"/>
    <mergeCell ref="O2:P2"/>
    <mergeCell ref="S2:T2"/>
    <mergeCell ref="W2:X2"/>
    <mergeCell ref="AA2:AB2"/>
    <mergeCell ref="AE2:AJ2"/>
    <mergeCell ref="AM2:AR2"/>
    <mergeCell ref="P3:Q3"/>
    <mergeCell ref="T3:U3"/>
    <mergeCell ref="X3:Y3"/>
    <mergeCell ref="AB3:AC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C5:D5"/>
    <mergeCell ref="G5:H5"/>
    <mergeCell ref="K5:L5"/>
    <mergeCell ref="O5:P5"/>
    <mergeCell ref="S5:T5"/>
    <mergeCell ref="W5:X5"/>
    <mergeCell ref="AA5:AB5"/>
    <mergeCell ref="AM5:AN5"/>
    <mergeCell ref="AQ5:AR5"/>
    <mergeCell ref="AM6:AN6"/>
    <mergeCell ref="AQ6:AR6"/>
    <mergeCell ref="AM7:AN7"/>
    <mergeCell ref="AQ7:AR7"/>
    <mergeCell ref="AM8:AN8"/>
    <mergeCell ref="AQ8:AR8"/>
    <mergeCell ref="C9:D9"/>
    <mergeCell ref="G9:H9"/>
    <mergeCell ref="K9:L9"/>
    <mergeCell ref="O9:P9"/>
    <mergeCell ref="S9:T9"/>
    <mergeCell ref="W9:X9"/>
    <mergeCell ref="AA9:AB9"/>
    <mergeCell ref="AM9:AN9"/>
    <mergeCell ref="AQ9:AR9"/>
    <mergeCell ref="C12:D12"/>
    <mergeCell ref="G12:H12"/>
    <mergeCell ref="K12:L12"/>
    <mergeCell ref="O12:P12"/>
    <mergeCell ref="S12:T12"/>
    <mergeCell ref="AA12:AB12"/>
    <mergeCell ref="AM12:AN12"/>
    <mergeCell ref="AQ12:AR12"/>
    <mergeCell ref="C16:D16"/>
    <mergeCell ref="G16:H16"/>
    <mergeCell ref="K16:L16"/>
    <mergeCell ref="O16:P16"/>
    <mergeCell ref="S16:T16"/>
    <mergeCell ref="AA16:AB16"/>
    <mergeCell ref="AM16:AN16"/>
    <mergeCell ref="AQ16:AR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22.7109375" style="0" customWidth="1"/>
    <col min="3" max="6" width="8.7109375" style="0" customWidth="1"/>
    <col min="7" max="7" width="22.7109375" style="0" customWidth="1"/>
    <col min="8" max="11" width="8.7109375" style="0" customWidth="1"/>
    <col min="12" max="12" width="22.7109375" style="0" customWidth="1"/>
    <col min="13" max="16" width="8.7109375" style="0" customWidth="1"/>
    <col min="17" max="17" width="22.7109375" style="0" customWidth="1"/>
    <col min="18" max="16384" width="8.7109375" style="0" customWidth="1"/>
  </cols>
  <sheetData>
    <row r="2" spans="2:20" ht="15">
      <c r="B2" s="12" t="s">
        <v>1046</v>
      </c>
      <c r="C2" s="12"/>
      <c r="D2" s="12"/>
      <c r="E2" s="12"/>
      <c r="F2" s="12"/>
      <c r="G2" s="12"/>
      <c r="H2" s="12"/>
      <c r="I2" s="12"/>
      <c r="J2" s="12"/>
      <c r="L2" s="12" t="s">
        <v>1047</v>
      </c>
      <c r="M2" s="12"/>
      <c r="N2" s="12"/>
      <c r="O2" s="12"/>
      <c r="P2" s="12"/>
      <c r="Q2" s="12"/>
      <c r="R2" s="12"/>
      <c r="S2" s="12"/>
      <c r="T2" s="12"/>
    </row>
    <row r="3" spans="2:20" ht="15">
      <c r="B3" s="12" t="s">
        <v>368</v>
      </c>
      <c r="C3" s="12"/>
      <c r="D3" s="12"/>
      <c r="E3" s="12"/>
      <c r="G3" s="12" t="s">
        <v>369</v>
      </c>
      <c r="H3" s="12"/>
      <c r="I3" s="12"/>
      <c r="J3" s="12"/>
      <c r="L3" s="12" t="s">
        <v>368</v>
      </c>
      <c r="M3" s="12"/>
      <c r="N3" s="12"/>
      <c r="O3" s="12"/>
      <c r="Q3" s="12" t="s">
        <v>369</v>
      </c>
      <c r="R3" s="12"/>
      <c r="S3" s="12"/>
      <c r="T3" s="12"/>
    </row>
    <row r="4" spans="2:20" ht="15">
      <c r="B4" t="s">
        <v>1048</v>
      </c>
      <c r="D4" s="2" t="s">
        <v>120</v>
      </c>
      <c r="E4" s="2"/>
      <c r="G4" t="s">
        <v>1048</v>
      </c>
      <c r="I4" s="2" t="s">
        <v>120</v>
      </c>
      <c r="J4" s="2"/>
      <c r="L4" t="s">
        <v>1048</v>
      </c>
      <c r="N4" s="2" t="s">
        <v>120</v>
      </c>
      <c r="O4" s="2"/>
      <c r="Q4" t="s">
        <v>1048</v>
      </c>
      <c r="S4" s="2" t="s">
        <v>120</v>
      </c>
      <c r="T4" s="2"/>
    </row>
    <row r="5" ht="15">
      <c r="A5" t="s">
        <v>1049</v>
      </c>
    </row>
    <row r="6" spans="1:20" ht="15">
      <c r="A6" t="s">
        <v>1050</v>
      </c>
      <c r="B6" t="s">
        <v>79</v>
      </c>
      <c r="D6" s="3">
        <v>2624</v>
      </c>
      <c r="E6" s="3"/>
      <c r="G6" t="s">
        <v>79</v>
      </c>
      <c r="I6" s="3">
        <v>4094</v>
      </c>
      <c r="J6" s="3"/>
      <c r="L6" t="s">
        <v>93</v>
      </c>
      <c r="N6" s="7">
        <v>-2648</v>
      </c>
      <c r="O6" s="7"/>
      <c r="Q6" t="s">
        <v>93</v>
      </c>
      <c r="S6" s="7">
        <v>-4224</v>
      </c>
      <c r="T6" s="7"/>
    </row>
  </sheetData>
  <sheetProtection selectLockedCells="1" selectUnlockedCells="1"/>
  <mergeCells count="14">
    <mergeCell ref="B2:J2"/>
    <mergeCell ref="L2:T2"/>
    <mergeCell ref="B3:E3"/>
    <mergeCell ref="G3:J3"/>
    <mergeCell ref="L3:O3"/>
    <mergeCell ref="Q3:T3"/>
    <mergeCell ref="D4:E4"/>
    <mergeCell ref="I4:J4"/>
    <mergeCell ref="N4:O4"/>
    <mergeCell ref="S4:T4"/>
    <mergeCell ref="D6:E6"/>
    <mergeCell ref="I6:J6"/>
    <mergeCell ref="N6:O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2020-01-27T22:10:21Z</dcterms:created>
  <dcterms:modified xsi:type="dcterms:W3CDTF">2020-01-27T22:10:21Z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